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<sst xmlns="http://schemas.openxmlformats.org/spreadsheetml/2006/main" count="81" uniqueCount="63">
  <si>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</si>
  <si>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</si>
  <si>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</si>
  <si>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</si>
  <si>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</si>
  <si>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</si>
  <si>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</si>
  <si>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</si>
  <si>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</si>
  <si>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</si>
  <si>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</si>
  <si>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</si>
  <si>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</si>
  <si>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</si>
  <si>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</si>
  <si>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</si>
  <si>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</si>
  <si>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</si>
  <si>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</si>
  <si>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</si>
  <si>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</si>
  <si>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</si>
  <si>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</si>
  <si>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</si>
  <si>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</si>
  <si>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</si>
  <si>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</si>
  <si>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</si>
  <si>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</si>
  <si>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</si>
  <si>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</si>
  <si>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</si>
  <si>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</si>
  <si>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</si>
  <si>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</si>
  <si>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</si>
  <si>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</si>
  <si>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</si>
  <si>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</si>
  <si>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</si>
  <si>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</si>
  <si>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</si>
  <si>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</si>
  <si>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</si>
  <si>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</si>
  <si>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</si>
  <si>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</si>
  <si>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</si>
  <si>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</si>
  <si>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</si>
  <si>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</si>
  <si>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</si>
  <si>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</si>
  <si>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</si>
  <si>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</si>
  <si>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</si>
  <si>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</si>
  <si>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</si>
  <si>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</si>
  <si>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</si>
  <si>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</si>
  <si>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</si>
  <si>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16/03/23 - VENCIMENTO 23/03/23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</si>
</sst>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1791093.15</v>
      </c>
      <c r="C6" s="10">
        <v>1705709.0699999998</v>
      </c>
      <c r="D6" s="10">
        <v>2081353.23</v>
      </c>
      <c r="E6" s="10">
        <v>1281608.7100000002</v>
      </c>
      <c r="F6" s="10">
        <v>1279860.4000000001</v>
      </c>
      <c r="G6" s="10">
        <v>1392375.02</v>
      </c>
      <c r="H6" s="10">
        <v>1275984.51</v>
      </c>
      <c r="I6" s="10">
        <v>1794958.6800000004</v>
      </c>
      <c r="J6" s="10">
        <v>630896.7100000001</v>
      </c>
      <c r="K6" s="10">
        <f>SUM(B6:J6)</f>
        <v>13233839.48</v>
      </c>
      <c r="Q6"/>
      <c r="R6"/>
    </row>
    <row r="7" spans="1:18" ht="27" customHeight="1">
      <c r="A7" s="2" t="s">
        <v>4</v>
      </c>
      <c r="B7" s="19">
        <v>-124714.79000000001</v>
      </c>
      <c r="C7" s="19">
        <v>-92256.68999999999</v>
      </c>
      <c r="D7" s="19">
        <v>-117640.49999999996</v>
      </c>
      <c r="E7" s="19">
        <v>-110835.08000000002</v>
      </c>
      <c r="F7" s="19">
        <v>-62004.9</v>
      </c>
      <c r="G7" s="19">
        <v>-99179.53</v>
      </c>
      <c r="H7" s="19">
        <v>-44920.09</v>
      </c>
      <c r="I7" s="19">
        <v>-111682.22</v>
      </c>
      <c r="J7" s="19">
        <v>-34016.46</v>
      </c>
      <c r="K7" s="8">
        <f>SUM(B7:J7)</f>
        <v>-797250.2599999999</v>
      </c>
      <c r="Q7"/>
      <c r="R7"/>
    </row>
    <row r="8" spans="1:11" ht="27" customHeight="1">
      <c r="A8" s="6" t="s">
        <v>5</v>
      </c>
      <c r="B8" s="7">
        <f>+B6+B7</f>
        <v>1666378.3599999999</v>
      </c>
      <c r="C8" s="7">
        <f aca="true" t="shared" si="0" ref="C8:J8">+C6+C7</f>
        <v>1613452.38</v>
      </c>
      <c r="D8" s="7">
        <f t="shared" si="0"/>
        <v>1963712.73</v>
      </c>
      <c r="E8" s="7">
        <f t="shared" si="0"/>
        <v>1170773.6300000001</v>
      </c>
      <c r="F8" s="7">
        <f t="shared" si="0"/>
        <v>1217855.5000000002</v>
      </c>
      <c r="G8" s="7">
        <f t="shared" si="0"/>
        <v>1293195.49</v>
      </c>
      <c r="H8" s="7">
        <f t="shared" si="0"/>
        <v>1231064.42</v>
      </c>
      <c r="I8" s="7">
        <f t="shared" si="0"/>
        <v>1683276.4600000004</v>
      </c>
      <c r="J8" s="7">
        <f t="shared" si="0"/>
        <v>596880.2500000001</v>
      </c>
      <c r="K8" s="7">
        <f>+K7+K6</f>
        <v>12436589.22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820621.8500000001</v>
      </c>
      <c r="C13" s="10">
        <v>555522.2100000001</v>
      </c>
      <c r="D13" s="10">
        <v>1758785.5200000003</v>
      </c>
      <c r="E13" s="10">
        <v>1448154.9900000002</v>
      </c>
      <c r="F13" s="10">
        <v>1514578.8199999998</v>
      </c>
      <c r="G13" s="10">
        <v>901788.79</v>
      </c>
      <c r="H13" s="10">
        <v>494975.54000000004</v>
      </c>
      <c r="I13" s="10">
        <v>637988.0800000001</v>
      </c>
      <c r="J13" s="10">
        <v>788443.39</v>
      </c>
      <c r="K13" s="10">
        <v>985227.8099999999</v>
      </c>
      <c r="L13" s="10">
        <f>SUM(B13:K13)</f>
        <v>9906087.000000002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-129944.51999999999</v>
      </c>
      <c r="C14" s="8">
        <v>-30269.77</v>
      </c>
      <c r="D14" s="8">
        <v>-86454.68</v>
      </c>
      <c r="E14" s="8">
        <v>-67954.90999999992</v>
      </c>
      <c r="F14" s="8">
        <v>-57902.299999999996</v>
      </c>
      <c r="G14" s="8">
        <v>-46773.950000000004</v>
      </c>
      <c r="H14" s="8">
        <v>-28339.34</v>
      </c>
      <c r="I14" s="8">
        <v>-35121.99</v>
      </c>
      <c r="J14" s="8">
        <v>-40866.29</v>
      </c>
      <c r="K14" s="8">
        <v>-56879.54</v>
      </c>
      <c r="L14" s="8">
        <f>SUM(B14:K14)</f>
        <v>-580507.2899999999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690677.3300000001</v>
      </c>
      <c r="C15" s="7">
        <f aca="true" t="shared" si="1" ref="C15:K15">+C13+C14</f>
        <v>525252.4400000001</v>
      </c>
      <c r="D15" s="7">
        <f t="shared" si="1"/>
        <v>1672330.8400000003</v>
      </c>
      <c r="E15" s="7">
        <f t="shared" si="1"/>
        <v>1380200.0800000003</v>
      </c>
      <c r="F15" s="7">
        <f t="shared" si="1"/>
        <v>1456676.5199999998</v>
      </c>
      <c r="G15" s="7">
        <f t="shared" si="1"/>
        <v>855014.8400000001</v>
      </c>
      <c r="H15" s="7">
        <f t="shared" si="1"/>
        <v>466636.2</v>
      </c>
      <c r="I15" s="7">
        <f t="shared" si="1"/>
        <v>602866.0900000001</v>
      </c>
      <c r="J15" s="7">
        <f t="shared" si="1"/>
        <v>747577.1</v>
      </c>
      <c r="K15" s="7">
        <f t="shared" si="1"/>
        <v>928348.2699999999</v>
      </c>
      <c r="L15" s="7">
        <f>+L13+L14</f>
        <v>9325579.710000003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1504053.3900000001</v>
      </c>
      <c r="C20" s="10">
        <v>1126788.99</v>
      </c>
      <c r="D20" s="10">
        <v>975976.2000000002</v>
      </c>
      <c r="E20" s="10">
        <v>292798.99</v>
      </c>
      <c r="F20" s="10">
        <v>1023035.63</v>
      </c>
      <c r="G20" s="10">
        <v>1478921.97</v>
      </c>
      <c r="H20" s="10">
        <v>249759.41000000003</v>
      </c>
      <c r="I20" s="10">
        <v>1216073.1100000003</v>
      </c>
      <c r="J20" s="10">
        <v>960311.13</v>
      </c>
      <c r="K20" s="10">
        <v>1263406.04</v>
      </c>
      <c r="L20" s="10">
        <v>1152374.0399999998</v>
      </c>
      <c r="M20" s="10">
        <v>667671.1600000001</v>
      </c>
      <c r="N20" s="10">
        <v>344273.7300000001</v>
      </c>
      <c r="O20" s="10">
        <f>SUM(B20:N20)</f>
        <v>12255443.79</v>
      </c>
    </row>
    <row r="21" spans="1:15" ht="27" customHeight="1">
      <c r="A21" s="2" t="s">
        <v>4</v>
      </c>
      <c r="B21" s="8">
        <v>-56437.770000000004</v>
      </c>
      <c r="C21" s="8">
        <v>-57794.479999999996</v>
      </c>
      <c r="D21" s="8">
        <v>-35916.979999999996</v>
      </c>
      <c r="E21" s="8">
        <v>-9155.02</v>
      </c>
      <c r="F21" s="8">
        <v>-30933.48</v>
      </c>
      <c r="G21" s="8">
        <v>-49962.8</v>
      </c>
      <c r="H21" s="8">
        <v>-9126.380000000001</v>
      </c>
      <c r="I21" s="8">
        <v>-69362.7</v>
      </c>
      <c r="J21" s="8">
        <v>-45276.33</v>
      </c>
      <c r="K21" s="8">
        <v>-37778.63</v>
      </c>
      <c r="L21" s="8">
        <v>-29686.739999999998</v>
      </c>
      <c r="M21" s="8">
        <v>-24011.760000000002</v>
      </c>
      <c r="N21" s="8">
        <v>-17797.02</v>
      </c>
      <c r="O21" s="8">
        <f>SUM(B21:N21)</f>
        <v>-473240.09</v>
      </c>
    </row>
    <row r="22" spans="1:15" ht="27" customHeight="1">
      <c r="A22" s="6" t="s">
        <v>5</v>
      </c>
      <c r="B22" s="7">
        <f>+B20+B21</f>
        <v>1447615.62</v>
      </c>
      <c r="C22" s="7">
        <f>+C20+C21</f>
        <v>1068994.51</v>
      </c>
      <c r="D22" s="7">
        <f aca="true" t="shared" si="2" ref="D22:O22">+D20+D21</f>
        <v>940059.2200000002</v>
      </c>
      <c r="E22" s="7">
        <f t="shared" si="2"/>
        <v>283643.97</v>
      </c>
      <c r="F22" s="7">
        <f t="shared" si="2"/>
        <v>992102.15</v>
      </c>
      <c r="G22" s="7">
        <f t="shared" si="2"/>
        <v>1428959.17</v>
      </c>
      <c r="H22" s="7">
        <f t="shared" si="2"/>
        <v>240633.03000000003</v>
      </c>
      <c r="I22" s="7">
        <f t="shared" si="2"/>
        <v>1146710.4100000004</v>
      </c>
      <c r="J22" s="7">
        <f t="shared" si="2"/>
        <v>915034.8</v>
      </c>
      <c r="K22" s="7">
        <f t="shared" si="2"/>
        <v>1225627.4100000001</v>
      </c>
      <c r="L22" s="7">
        <f t="shared" si="2"/>
        <v>1122687.2999999998</v>
      </c>
      <c r="M22" s="7">
        <f t="shared" si="2"/>
        <v>643659.4000000001</v>
      </c>
      <c r="N22" s="7">
        <f t="shared" si="2"/>
        <v>326476.7100000001</v>
      </c>
      <c r="O22" s="7">
        <f t="shared" si="2"/>
        <v>11782203.7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2023-03-22T18:46:14Z</dcterms:modified>
  <cp:category/>
  <cp:version/>
  <cp:contentType/>
  <cp:contentStatus/>
</cp:coreProperties>
</file>