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<sst xmlns="http://schemas.openxmlformats.org/spreadsheetml/2006/main" count="81" uniqueCount="63">
  <si>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</si>
  <si>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</si>
  <si>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</si>
  <si>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</si>
  <si>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</si>
  <si>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</si>
  <si>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</si>
  <si>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</si>
  <si>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</si>
  <si>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</si>
  <si>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</si>
  <si>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</si>
  <si>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</si>
  <si>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</si>
  <si>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</si>
  <si>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</si>
  <si>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</si>
  <si>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</si>
  <si>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</si>
  <si>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</si>
  <si>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</si>
  <si>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</si>
  <si>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</si>
  <si>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</si>
  <si>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</si>
  <si>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</si>
  <si>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</si>
  <si>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</si>
  <si>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</si>
  <si>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</si>
  <si>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</si>
  <si>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</si>
  <si>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</si>
  <si>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</si>
  <si>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</si>
  <si>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</si>
  <si>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</si>
  <si>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</si>
  <si>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</si>
  <si>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</si>
  <si>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</si>
  <si>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</si>
  <si>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</si>
  <si>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</si>
  <si>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</si>
  <si>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</si>
  <si>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</si>
  <si>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</si>
  <si>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</si>
  <si>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</si>
  <si>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</si>
  <si>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</si>
  <si>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</si>
  <si>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</si>
  <si>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</si>
  <si>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</si>
  <si>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</si>
  <si>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</si>
  <si>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</si>
  <si>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</si>
  <si>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</si>
  <si>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</si>
  <si>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15/03/23 - VENCIMENTO 22/03/23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</si>
</sst>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1788594.6199999999</v>
      </c>
      <c r="C6" s="10">
        <v>1710345.04</v>
      </c>
      <c r="D6" s="10">
        <v>2094235.3199999998</v>
      </c>
      <c r="E6" s="10">
        <v>1292179.1500000004</v>
      </c>
      <c r="F6" s="10">
        <v>1278344.9299999997</v>
      </c>
      <c r="G6" s="10">
        <v>1396069.01</v>
      </c>
      <c r="H6" s="10">
        <v>1277728.7500000002</v>
      </c>
      <c r="I6" s="10">
        <v>1793538.5000000002</v>
      </c>
      <c r="J6" s="10">
        <v>628764.69</v>
      </c>
      <c r="K6" s="10">
        <f>SUM(B6:J6)</f>
        <v>13259800.01</v>
      </c>
      <c r="Q6"/>
      <c r="R6"/>
    </row>
    <row r="7" spans="1:18" ht="27" customHeight="1">
      <c r="A7" s="2" t="s">
        <v>4</v>
      </c>
      <c r="B7" s="19">
        <v>-132931.57</v>
      </c>
      <c r="C7" s="19">
        <v>-93477.06999999999</v>
      </c>
      <c r="D7" s="19">
        <v>-118803.80999999994</v>
      </c>
      <c r="E7" s="19">
        <v>-114375.72</v>
      </c>
      <c r="F7" s="19">
        <v>-62729.61</v>
      </c>
      <c r="G7" s="19">
        <v>-109393.2</v>
      </c>
      <c r="H7" s="19">
        <v>-44699.57</v>
      </c>
      <c r="I7" s="19">
        <v>-113003.39000000001</v>
      </c>
      <c r="J7" s="19">
        <v>-34419.2</v>
      </c>
      <c r="K7" s="8">
        <f>SUM(B7:J7)</f>
        <v>-823833.1399999998</v>
      </c>
      <c r="Q7"/>
      <c r="R7"/>
    </row>
    <row r="8" spans="1:11" ht="27" customHeight="1">
      <c r="A8" s="6" t="s">
        <v>5</v>
      </c>
      <c r="B8" s="7">
        <f>+B6+B7</f>
        <v>1655663.0499999998</v>
      </c>
      <c r="C8" s="7">
        <f aca="true" t="shared" si="0" ref="C8:J8">+C6+C7</f>
        <v>1616867.97</v>
      </c>
      <c r="D8" s="7">
        <f t="shared" si="0"/>
        <v>1975431.5099999998</v>
      </c>
      <c r="E8" s="7">
        <f t="shared" si="0"/>
        <v>1177803.4300000004</v>
      </c>
      <c r="F8" s="7">
        <f t="shared" si="0"/>
        <v>1215615.3199999996</v>
      </c>
      <c r="G8" s="7">
        <f t="shared" si="0"/>
        <v>1286675.81</v>
      </c>
      <c r="H8" s="7">
        <f t="shared" si="0"/>
        <v>1233029.1800000002</v>
      </c>
      <c r="I8" s="7">
        <f t="shared" si="0"/>
        <v>1680535.1100000003</v>
      </c>
      <c r="J8" s="7">
        <f t="shared" si="0"/>
        <v>594345.49</v>
      </c>
      <c r="K8" s="7">
        <f>+K7+K6</f>
        <v>12435966.87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825193.4600000001</v>
      </c>
      <c r="C13" s="10">
        <v>557354.2000000001</v>
      </c>
      <c r="D13" s="10">
        <v>1747491.51</v>
      </c>
      <c r="E13" s="10">
        <v>1443325.6800000002</v>
      </c>
      <c r="F13" s="10">
        <v>1515177.4399999997</v>
      </c>
      <c r="G13" s="10">
        <v>903986.89</v>
      </c>
      <c r="H13" s="10">
        <v>494676.44000000006</v>
      </c>
      <c r="I13" s="10">
        <v>639926.4400000002</v>
      </c>
      <c r="J13" s="10">
        <v>785270.1599999999</v>
      </c>
      <c r="K13" s="10">
        <v>981234.9099999998</v>
      </c>
      <c r="L13" s="10">
        <f>SUM(B13:K13)</f>
        <v>9893637.129999999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-130350.6</v>
      </c>
      <c r="C14" s="8">
        <v>-29416.17</v>
      </c>
      <c r="D14" s="8">
        <v>-87941.13</v>
      </c>
      <c r="E14" s="8">
        <v>-70389.9299999999</v>
      </c>
      <c r="F14" s="8">
        <v>-58675.42</v>
      </c>
      <c r="G14" s="8">
        <v>-45968.75</v>
      </c>
      <c r="H14" s="8">
        <v>-29324.940000000002</v>
      </c>
      <c r="I14" s="8">
        <v>-35257.92</v>
      </c>
      <c r="J14" s="8">
        <v>-42339</v>
      </c>
      <c r="K14" s="8">
        <v>-57313.85</v>
      </c>
      <c r="L14" s="8">
        <f>SUM(B14:K14)</f>
        <v>-586977.7099999998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694842.8600000001</v>
      </c>
      <c r="C15" s="7">
        <f aca="true" t="shared" si="1" ref="C15:K15">+C13+C14</f>
        <v>527938.03</v>
      </c>
      <c r="D15" s="7">
        <f t="shared" si="1"/>
        <v>1659550.38</v>
      </c>
      <c r="E15" s="7">
        <f t="shared" si="1"/>
        <v>1372935.7500000002</v>
      </c>
      <c r="F15" s="7">
        <f t="shared" si="1"/>
        <v>1456502.0199999998</v>
      </c>
      <c r="G15" s="7">
        <f t="shared" si="1"/>
        <v>858018.14</v>
      </c>
      <c r="H15" s="7">
        <f t="shared" si="1"/>
        <v>465351.50000000006</v>
      </c>
      <c r="I15" s="7">
        <f t="shared" si="1"/>
        <v>604668.5200000001</v>
      </c>
      <c r="J15" s="7">
        <f t="shared" si="1"/>
        <v>742931.1599999999</v>
      </c>
      <c r="K15" s="7">
        <f t="shared" si="1"/>
        <v>923921.0599999998</v>
      </c>
      <c r="L15" s="7">
        <f>+L13+L14</f>
        <v>9306659.42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1514526.7899999998</v>
      </c>
      <c r="C20" s="10">
        <v>1129578.45</v>
      </c>
      <c r="D20" s="10">
        <v>977332.7800000003</v>
      </c>
      <c r="E20" s="10">
        <v>292466.42</v>
      </c>
      <c r="F20" s="10">
        <v>1027931.5300000001</v>
      </c>
      <c r="G20" s="10">
        <v>1480751.11</v>
      </c>
      <c r="H20" s="10">
        <v>258700.21</v>
      </c>
      <c r="I20" s="10">
        <v>1210345.2</v>
      </c>
      <c r="J20" s="10">
        <v>971264.02</v>
      </c>
      <c r="K20" s="10">
        <v>1260427.14</v>
      </c>
      <c r="L20" s="10">
        <v>1162493.1899999997</v>
      </c>
      <c r="M20" s="10">
        <v>667523.3600000001</v>
      </c>
      <c r="N20" s="10">
        <v>345678.01000000007</v>
      </c>
      <c r="O20" s="10">
        <f>SUM(B20:N20)</f>
        <v>12299018.209999999</v>
      </c>
    </row>
    <row r="21" spans="1:15" ht="27" customHeight="1">
      <c r="A21" s="2" t="s">
        <v>4</v>
      </c>
      <c r="B21" s="8">
        <v>-58349.94</v>
      </c>
      <c r="C21" s="8">
        <v>-60051.68</v>
      </c>
      <c r="D21" s="8">
        <v>-36920.18</v>
      </c>
      <c r="E21" s="8">
        <v>-9709.42</v>
      </c>
      <c r="F21" s="8">
        <v>-33115.880000000005</v>
      </c>
      <c r="G21" s="8">
        <v>-49939.51</v>
      </c>
      <c r="H21" s="8">
        <v>-9674.55</v>
      </c>
      <c r="I21" s="8">
        <v>-69245.73</v>
      </c>
      <c r="J21" s="8">
        <v>-45177.700000000004</v>
      </c>
      <c r="K21" s="8">
        <v>-37588.14</v>
      </c>
      <c r="L21" s="8">
        <v>-29926.920000000002</v>
      </c>
      <c r="M21" s="8">
        <v>-25199.760000000002</v>
      </c>
      <c r="N21" s="8">
        <v>-18752.59</v>
      </c>
      <c r="O21" s="8">
        <f>SUM(B21:N21)</f>
        <v>-483652.00000000006</v>
      </c>
    </row>
    <row r="22" spans="1:15" ht="27" customHeight="1">
      <c r="A22" s="6" t="s">
        <v>5</v>
      </c>
      <c r="B22" s="7">
        <f>+B20+B21</f>
        <v>1456176.8499999999</v>
      </c>
      <c r="C22" s="7">
        <f>+C20+C21</f>
        <v>1069526.77</v>
      </c>
      <c r="D22" s="7">
        <f aca="true" t="shared" si="2" ref="D22:O22">+D20+D21</f>
        <v>940412.6000000002</v>
      </c>
      <c r="E22" s="7">
        <f t="shared" si="2"/>
        <v>282757</v>
      </c>
      <c r="F22" s="7">
        <f t="shared" si="2"/>
        <v>994815.6500000001</v>
      </c>
      <c r="G22" s="7">
        <f t="shared" si="2"/>
        <v>1430811.6</v>
      </c>
      <c r="H22" s="7">
        <f t="shared" si="2"/>
        <v>249025.66</v>
      </c>
      <c r="I22" s="7">
        <f t="shared" si="2"/>
        <v>1141099.47</v>
      </c>
      <c r="J22" s="7">
        <f t="shared" si="2"/>
        <v>926086.3200000001</v>
      </c>
      <c r="K22" s="7">
        <f t="shared" si="2"/>
        <v>1222839</v>
      </c>
      <c r="L22" s="7">
        <f t="shared" si="2"/>
        <v>1132566.2699999998</v>
      </c>
      <c r="M22" s="7">
        <f t="shared" si="2"/>
        <v>642323.6000000001</v>
      </c>
      <c r="N22" s="7">
        <f t="shared" si="2"/>
        <v>326925.42000000004</v>
      </c>
      <c r="O22" s="7">
        <f t="shared" si="2"/>
        <v>11815366.209999999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2023-03-21T17:42:19Z</dcterms:modified>
  <cp:category/>
  <cp:version/>
  <cp:contentType/>
  <cp:contentStatus/>
</cp:coreProperties>
</file>