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<sst xmlns="http://schemas.openxmlformats.org/spreadsheetml/2006/main" count="81" uniqueCount="63">
  <si>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</si>
  <si>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</si>
  <si>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</si>
  <si>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</si>
  <si>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</si>
  <si>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</si>
  <si>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</si>
  <si>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</si>
  <si>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</si>
  <si>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</si>
  <si>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</si>
  <si>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</si>
  <si>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</si>
  <si>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</si>
  <si>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</si>
  <si>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</si>
  <si>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</si>
  <si>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</si>
  <si>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</si>
  <si>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</si>
  <si>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</si>
  <si>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</si>
  <si>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</si>
  <si>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</si>
  <si>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</si>
  <si>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</si>
  <si>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</si>
  <si>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</si>
  <si>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</si>
  <si>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</si>
  <si>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</si>
  <si>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</si>
  <si>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</si>
  <si>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</si>
  <si>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</si>
  <si>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</si>
  <si>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</si>
  <si>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</si>
  <si>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</si>
  <si>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</si>
  <si>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</si>
  <si>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</si>
  <si>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</si>
  <si>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</si>
  <si>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</si>
  <si>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</si>
  <si>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</si>
  <si>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</si>
  <si>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</si>
  <si>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</si>
  <si>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</si>
  <si>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</si>
  <si>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</si>
  <si>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</si>
  <si>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</si>
  <si>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</si>
  <si>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</si>
  <si>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</si>
  <si>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</si>
  <si>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</si>
  <si>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</si>
  <si>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</si>
  <si>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06/03/23 - VENCIMENTO 13/03/23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</si>
</sst>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1769527.2200000002</v>
      </c>
      <c r="C6" s="10">
        <v>1658868.4700000002</v>
      </c>
      <c r="D6" s="10">
        <v>2045200.0899999999</v>
      </c>
      <c r="E6" s="10">
        <v>1279038.0200000003</v>
      </c>
      <c r="F6" s="10">
        <v>1260450.0999999999</v>
      </c>
      <c r="G6" s="10">
        <v>1373521.21</v>
      </c>
      <c r="H6" s="10">
        <v>1236634.0300000003</v>
      </c>
      <c r="I6" s="10">
        <v>1775501.0800000003</v>
      </c>
      <c r="J6" s="10">
        <v>622676.8500000001</v>
      </c>
      <c r="K6" s="10">
        <f>SUM(B6:J6)</f>
        <v>13021417.07</v>
      </c>
      <c r="Q6"/>
      <c r="R6"/>
    </row>
    <row r="7" spans="1:18" ht="27" customHeight="1">
      <c r="A7" s="2" t="s">
        <v>4</v>
      </c>
      <c r="B7" s="19">
        <v>-137343.44</v>
      </c>
      <c r="C7" s="19">
        <v>-95370.86</v>
      </c>
      <c r="D7" s="19">
        <v>-125729.88999999996</v>
      </c>
      <c r="E7" s="19">
        <v>-106103.61</v>
      </c>
      <c r="F7" s="19">
        <v>-64028.9</v>
      </c>
      <c r="G7" s="19">
        <v>-104133.76999999999</v>
      </c>
      <c r="H7" s="19">
        <v>-47771</v>
      </c>
      <c r="I7" s="19">
        <v>-115687.24</v>
      </c>
      <c r="J7" s="19">
        <v>-33860.51</v>
      </c>
      <c r="K7" s="8">
        <f>SUM(B7:J7)</f>
        <v>-830029.22</v>
      </c>
      <c r="Q7"/>
      <c r="R7"/>
    </row>
    <row r="8" spans="1:11" ht="27" customHeight="1">
      <c r="A8" s="6" t="s">
        <v>5</v>
      </c>
      <c r="B8" s="7">
        <f>+B6+B7</f>
        <v>1632183.7800000003</v>
      </c>
      <c r="C8" s="7">
        <f aca="true" t="shared" si="0" ref="C8:J8">+C6+C7</f>
        <v>1563497.61</v>
      </c>
      <c r="D8" s="7">
        <f t="shared" si="0"/>
        <v>1919470.2</v>
      </c>
      <c r="E8" s="7">
        <f t="shared" si="0"/>
        <v>1172934.4100000001</v>
      </c>
      <c r="F8" s="7">
        <f t="shared" si="0"/>
        <v>1196421.2</v>
      </c>
      <c r="G8" s="7">
        <f t="shared" si="0"/>
        <v>1269387.44</v>
      </c>
      <c r="H8" s="7">
        <f t="shared" si="0"/>
        <v>1188863.0300000003</v>
      </c>
      <c r="I8" s="7">
        <f t="shared" si="0"/>
        <v>1659813.8400000003</v>
      </c>
      <c r="J8" s="7">
        <f t="shared" si="0"/>
        <v>588816.3400000001</v>
      </c>
      <c r="K8" s="7">
        <f>+K7+K6</f>
        <v>12191387.85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819177.9600000001</v>
      </c>
      <c r="C13" s="10">
        <v>547530.81</v>
      </c>
      <c r="D13" s="10">
        <v>1706521.9100000004</v>
      </c>
      <c r="E13" s="10">
        <v>1420906.3200000003</v>
      </c>
      <c r="F13" s="10">
        <v>1503807.7</v>
      </c>
      <c r="G13" s="10">
        <v>894931.6299999999</v>
      </c>
      <c r="H13" s="10">
        <v>489204.5</v>
      </c>
      <c r="I13" s="10">
        <v>631949.56</v>
      </c>
      <c r="J13" s="10">
        <v>778654.95</v>
      </c>
      <c r="K13" s="10">
        <v>965747.7599999998</v>
      </c>
      <c r="L13" s="10">
        <f>SUM(B13:K13)</f>
        <v>9758433.1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-132545.66</v>
      </c>
      <c r="C14" s="8">
        <v>-32689.77</v>
      </c>
      <c r="D14" s="8">
        <v>-95870.47</v>
      </c>
      <c r="E14" s="8">
        <v>-77553.1299999999</v>
      </c>
      <c r="F14" s="8">
        <v>-66723.76</v>
      </c>
      <c r="G14" s="8">
        <v>-49108.52</v>
      </c>
      <c r="H14" s="8">
        <v>-29057.83</v>
      </c>
      <c r="I14" s="8">
        <v>-36141.020000000004</v>
      </c>
      <c r="J14" s="8">
        <v>-37818.37</v>
      </c>
      <c r="K14" s="8">
        <v>-59170.65</v>
      </c>
      <c r="L14" s="8">
        <f>SUM(B14:K14)</f>
        <v>-616679.18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686632.3</v>
      </c>
      <c r="C15" s="7">
        <f aca="true" t="shared" si="1" ref="C15:K15">+C13+C14</f>
        <v>514841.04000000004</v>
      </c>
      <c r="D15" s="7">
        <f t="shared" si="1"/>
        <v>1610651.4400000004</v>
      </c>
      <c r="E15" s="7">
        <f t="shared" si="1"/>
        <v>1343353.1900000004</v>
      </c>
      <c r="F15" s="7">
        <f t="shared" si="1"/>
        <v>1437083.94</v>
      </c>
      <c r="G15" s="7">
        <f t="shared" si="1"/>
        <v>845823.1099999999</v>
      </c>
      <c r="H15" s="7">
        <f t="shared" si="1"/>
        <v>460146.67</v>
      </c>
      <c r="I15" s="7">
        <f t="shared" si="1"/>
        <v>595808.54</v>
      </c>
      <c r="J15" s="7">
        <f t="shared" si="1"/>
        <v>740836.58</v>
      </c>
      <c r="K15" s="7">
        <f t="shared" si="1"/>
        <v>906577.1099999998</v>
      </c>
      <c r="L15" s="7">
        <f>+L13+L14</f>
        <v>9141753.92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1493200.1</v>
      </c>
      <c r="C20" s="10">
        <v>1109079.74</v>
      </c>
      <c r="D20" s="10">
        <v>972346.0600000002</v>
      </c>
      <c r="E20" s="10">
        <v>288650.29</v>
      </c>
      <c r="F20" s="10">
        <v>1006801.3800000002</v>
      </c>
      <c r="G20" s="10">
        <v>1450441.4999999998</v>
      </c>
      <c r="H20" s="10">
        <v>253045.51000000004</v>
      </c>
      <c r="I20" s="10">
        <v>1130316.6600000001</v>
      </c>
      <c r="J20" s="10">
        <v>941253.25</v>
      </c>
      <c r="K20" s="10">
        <v>1246868.43</v>
      </c>
      <c r="L20" s="10">
        <v>1155846.29</v>
      </c>
      <c r="M20" s="10">
        <v>666308.2100000001</v>
      </c>
      <c r="N20" s="10">
        <v>343822.7200000001</v>
      </c>
      <c r="O20" s="10">
        <f>SUM(B20:N20)</f>
        <v>12057980.140000002</v>
      </c>
    </row>
    <row r="21" spans="1:15" ht="27" customHeight="1">
      <c r="A21" s="2" t="s">
        <v>4</v>
      </c>
      <c r="B21" s="8">
        <v>-64599.23</v>
      </c>
      <c r="C21" s="8">
        <v>-65138.08</v>
      </c>
      <c r="D21" s="8">
        <v>-44434.84</v>
      </c>
      <c r="E21" s="8">
        <v>-10761.02</v>
      </c>
      <c r="F21" s="8">
        <v>-35609.4</v>
      </c>
      <c r="G21" s="8">
        <v>-56679.020000000004</v>
      </c>
      <c r="H21" s="8">
        <v>-10440.15</v>
      </c>
      <c r="I21" s="8">
        <v>-77283.37000000001</v>
      </c>
      <c r="J21" s="8">
        <v>-50189.840000000004</v>
      </c>
      <c r="K21" s="8">
        <v>-43200.71</v>
      </c>
      <c r="L21" s="8">
        <v>-34530.06</v>
      </c>
      <c r="M21" s="8">
        <v>-26655.62</v>
      </c>
      <c r="N21" s="8">
        <v>-19901</v>
      </c>
      <c r="O21" s="8">
        <f>SUM(B21:N21)</f>
        <v>-539422.3400000001</v>
      </c>
    </row>
    <row r="22" spans="1:15" ht="27" customHeight="1">
      <c r="A22" s="6" t="s">
        <v>5</v>
      </c>
      <c r="B22" s="7">
        <f>+B20+B21</f>
        <v>1428600.87</v>
      </c>
      <c r="C22" s="7">
        <f>+C20+C21</f>
        <v>1043941.66</v>
      </c>
      <c r="D22" s="7">
        <f aca="true" t="shared" si="2" ref="D22:O22">+D20+D21</f>
        <v>927911.2200000002</v>
      </c>
      <c r="E22" s="7">
        <f t="shared" si="2"/>
        <v>277889.26999999996</v>
      </c>
      <c r="F22" s="7">
        <f t="shared" si="2"/>
        <v>971191.9800000002</v>
      </c>
      <c r="G22" s="7">
        <f t="shared" si="2"/>
        <v>1393762.4799999997</v>
      </c>
      <c r="H22" s="7">
        <f t="shared" si="2"/>
        <v>242605.36000000004</v>
      </c>
      <c r="I22" s="7">
        <f t="shared" si="2"/>
        <v>1053033.29</v>
      </c>
      <c r="J22" s="7">
        <f t="shared" si="2"/>
        <v>891063.41</v>
      </c>
      <c r="K22" s="7">
        <f t="shared" si="2"/>
        <v>1203667.72</v>
      </c>
      <c r="L22" s="7">
        <f t="shared" si="2"/>
        <v>1121316.23</v>
      </c>
      <c r="M22" s="7">
        <f t="shared" si="2"/>
        <v>639652.5900000001</v>
      </c>
      <c r="N22" s="7">
        <f t="shared" si="2"/>
        <v>323921.7200000001</v>
      </c>
      <c r="O22" s="7">
        <f t="shared" si="2"/>
        <v>11518557.800000003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2023-03-10T15:49:59Z</dcterms:modified>
  <cp:category/>
  <cp:version/>
  <cp:contentType/>
  <cp:contentStatus/>
</cp:coreProperties>
</file>