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<sst xmlns="http://schemas.openxmlformats.org/spreadsheetml/2006/main" count="81" uniqueCount="63">
  <si>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</si>
  <si>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</si>
  <si>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</si>
  <si>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</si>
  <si>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</si>
  <si>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</si>
  <si>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</si>
  <si>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</si>
  <si>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</si>
  <si>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</si>
  <si>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</si>
  <si>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</si>
  <si>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</si>
  <si>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</si>
  <si>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</si>
  <si>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</si>
  <si>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</si>
  <si>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</si>
  <si>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</si>
  <si>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</si>
  <si>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</si>
  <si>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</si>
  <si>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</si>
  <si>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</si>
  <si>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</si>
  <si>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</si>
  <si>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</si>
  <si>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</si>
  <si>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</si>
  <si>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</si>
  <si>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</si>
  <si>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</si>
  <si>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</si>
  <si>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</si>
  <si>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</si>
  <si>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</si>
  <si>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</si>
  <si>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</si>
  <si>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</si>
  <si>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</si>
  <si>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</si>
  <si>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</si>
  <si>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</si>
  <si>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</si>
  <si>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</si>
  <si>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</si>
  <si>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</si>
  <si>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</si>
  <si>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</si>
  <si>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</si>
  <si>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</si>
  <si>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</si>
  <si>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</si>
  <si>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</si>
  <si>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</si>
  <si>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</si>
  <si>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</si>
  <si>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</si>
  <si>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</si>
  <si>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</si>
  <si>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</si>
  <si>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</si>
  <si>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04/03/23 - VENCIMENTO 10/03/23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</si>
</sst>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924795.1300000001</v>
      </c>
      <c r="C6" s="10">
        <v>897929.8299999998</v>
      </c>
      <c r="D6" s="10">
        <v>1245733.0199999998</v>
      </c>
      <c r="E6" s="10">
        <v>646926.7200000001</v>
      </c>
      <c r="F6" s="10">
        <v>750812.0199999999</v>
      </c>
      <c r="G6" s="10">
        <v>900149.7900000002</v>
      </c>
      <c r="H6" s="10">
        <v>770483.04</v>
      </c>
      <c r="I6" s="10">
        <v>988716.46</v>
      </c>
      <c r="J6" s="10">
        <v>256650.27</v>
      </c>
      <c r="K6" s="10">
        <f>SUM(B6:J6)</f>
        <v>7382196.279999999</v>
      </c>
      <c r="Q6"/>
      <c r="R6"/>
    </row>
    <row r="7" spans="1:18" ht="27" customHeight="1">
      <c r="A7" s="2" t="s">
        <v>4</v>
      </c>
      <c r="B7" s="19">
        <v>-57420.75</v>
      </c>
      <c r="C7" s="19">
        <v>-61742.420000000006</v>
      </c>
      <c r="D7" s="19">
        <v>-1134912.8</v>
      </c>
      <c r="E7" s="19">
        <v>-38787.770000000004</v>
      </c>
      <c r="F7" s="19">
        <v>-45118.990000000005</v>
      </c>
      <c r="G7" s="19">
        <v>-30081.31</v>
      </c>
      <c r="H7" s="19">
        <v>-721260.97</v>
      </c>
      <c r="I7" s="19">
        <v>-62067.43</v>
      </c>
      <c r="J7" s="19">
        <v>-15625.23</v>
      </c>
      <c r="K7" s="8">
        <f>SUM(B7:J7)</f>
        <v>-2167017.67</v>
      </c>
      <c r="Q7"/>
      <c r="R7"/>
    </row>
    <row r="8" spans="1:11" ht="27" customHeight="1">
      <c r="A8" s="6" t="s">
        <v>5</v>
      </c>
      <c r="B8" s="7">
        <f>+B6+B7</f>
        <v>867374.3800000001</v>
      </c>
      <c r="C8" s="7">
        <f aca="true" t="shared" si="0" ref="C8:J8">+C6+C7</f>
        <v>836187.4099999998</v>
      </c>
      <c r="D8" s="7">
        <f t="shared" si="0"/>
        <v>110820.21999999974</v>
      </c>
      <c r="E8" s="7">
        <f t="shared" si="0"/>
        <v>608138.9500000001</v>
      </c>
      <c r="F8" s="7">
        <f t="shared" si="0"/>
        <v>705693.0299999999</v>
      </c>
      <c r="G8" s="7">
        <f t="shared" si="0"/>
        <v>870068.4800000001</v>
      </c>
      <c r="H8" s="7">
        <f t="shared" si="0"/>
        <v>49222.070000000065</v>
      </c>
      <c r="I8" s="7">
        <f t="shared" si="0"/>
        <v>926649.0299999999</v>
      </c>
      <c r="J8" s="7">
        <f t="shared" si="0"/>
        <v>241025.03999999998</v>
      </c>
      <c r="K8" s="7">
        <f>+K7+K6</f>
        <v>5215178.609999999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442500.8599999999</v>
      </c>
      <c r="C13" s="10">
        <v>293643.01999999996</v>
      </c>
      <c r="D13" s="10">
        <v>993937.6500000001</v>
      </c>
      <c r="E13" s="10">
        <v>847860.97</v>
      </c>
      <c r="F13" s="10">
        <v>899890.8400000001</v>
      </c>
      <c r="G13" s="10">
        <v>440188.67999999993</v>
      </c>
      <c r="H13" s="10">
        <v>230104.33</v>
      </c>
      <c r="I13" s="10">
        <v>370873.99</v>
      </c>
      <c r="J13" s="10">
        <v>304449.26</v>
      </c>
      <c r="K13" s="10">
        <v>560634.5899999999</v>
      </c>
      <c r="L13" s="10">
        <f>SUM(B13:K13)</f>
        <v>5384084.1899999995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-121926.56</v>
      </c>
      <c r="C14" s="8">
        <v>-20419.59</v>
      </c>
      <c r="D14" s="8">
        <v>-65947.69</v>
      </c>
      <c r="E14" s="8">
        <v>-813821.71</v>
      </c>
      <c r="F14" s="8">
        <v>-48702.11</v>
      </c>
      <c r="G14" s="8">
        <v>-28612.62</v>
      </c>
      <c r="H14" s="8">
        <v>-18828.83</v>
      </c>
      <c r="I14" s="8">
        <v>-332969.28</v>
      </c>
      <c r="J14" s="8">
        <v>-16176.91</v>
      </c>
      <c r="K14" s="8">
        <v>-40031.73</v>
      </c>
      <c r="L14" s="8">
        <f>SUM(B14:K14)</f>
        <v>-1507437.03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320574.29999999993</v>
      </c>
      <c r="C15" s="7">
        <f aca="true" t="shared" si="1" ref="C15:K15">+C13+C14</f>
        <v>273223.42999999993</v>
      </c>
      <c r="D15" s="7">
        <f t="shared" si="1"/>
        <v>927989.9600000002</v>
      </c>
      <c r="E15" s="7">
        <f t="shared" si="1"/>
        <v>34039.26000000001</v>
      </c>
      <c r="F15" s="7">
        <f t="shared" si="1"/>
        <v>851188.7300000001</v>
      </c>
      <c r="G15" s="7">
        <f t="shared" si="1"/>
        <v>411576.05999999994</v>
      </c>
      <c r="H15" s="7">
        <f t="shared" si="1"/>
        <v>211275.5</v>
      </c>
      <c r="I15" s="7">
        <f t="shared" si="1"/>
        <v>37904.70999999996</v>
      </c>
      <c r="J15" s="7">
        <f t="shared" si="1"/>
        <v>288272.35000000003</v>
      </c>
      <c r="K15" s="7">
        <f t="shared" si="1"/>
        <v>520602.85999999987</v>
      </c>
      <c r="L15" s="7">
        <f>+L13+L14</f>
        <v>3876647.159999999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1042164.5399999999</v>
      </c>
      <c r="C20" s="10">
        <v>726627.61</v>
      </c>
      <c r="D20" s="10">
        <v>711914.0900000001</v>
      </c>
      <c r="E20" s="10">
        <v>207481.21</v>
      </c>
      <c r="F20" s="10">
        <v>634376.1900000001</v>
      </c>
      <c r="G20" s="10">
        <v>899673.8799999999</v>
      </c>
      <c r="H20" s="10">
        <v>167918.97000000003</v>
      </c>
      <c r="I20" s="10">
        <v>709509.9</v>
      </c>
      <c r="J20" s="10">
        <v>670090.05</v>
      </c>
      <c r="K20" s="10">
        <v>881776.3200000001</v>
      </c>
      <c r="L20" s="10">
        <v>812919.59</v>
      </c>
      <c r="M20" s="10">
        <v>416881.17999999993</v>
      </c>
      <c r="N20" s="10">
        <v>207431.12</v>
      </c>
      <c r="O20" s="10">
        <f>SUM(B20:N20)</f>
        <v>8088764.649999999</v>
      </c>
    </row>
    <row r="21" spans="1:15" ht="27" customHeight="1">
      <c r="A21" s="2" t="s">
        <v>4</v>
      </c>
      <c r="B21" s="8">
        <v>-55111.57</v>
      </c>
      <c r="C21" s="8">
        <v>-52062.11</v>
      </c>
      <c r="D21" s="8">
        <v>-38308.04</v>
      </c>
      <c r="E21" s="8">
        <v>-8779.6</v>
      </c>
      <c r="F21" s="8">
        <v>-30627.72</v>
      </c>
      <c r="G21" s="8">
        <v>-43073.89</v>
      </c>
      <c r="H21" s="8">
        <v>-8068.76</v>
      </c>
      <c r="I21" s="8">
        <v>-57638.32</v>
      </c>
      <c r="J21" s="8">
        <v>-40743.200000000004</v>
      </c>
      <c r="K21" s="8">
        <v>-756710</v>
      </c>
      <c r="L21" s="8">
        <v>-695340.25</v>
      </c>
      <c r="M21" s="8">
        <v>-19050.06</v>
      </c>
      <c r="N21" s="8">
        <v>-13672.37</v>
      </c>
      <c r="O21" s="8">
        <f>SUM(B21:N21)</f>
        <v>-1819185.8900000001</v>
      </c>
    </row>
    <row r="22" spans="1:15" ht="27" customHeight="1">
      <c r="A22" s="6" t="s">
        <v>5</v>
      </c>
      <c r="B22" s="7">
        <f>+B20+B21</f>
        <v>987052.97</v>
      </c>
      <c r="C22" s="7">
        <f>+C20+C21</f>
        <v>674565.5</v>
      </c>
      <c r="D22" s="7">
        <f aca="true" t="shared" si="2" ref="D22:O22">+D20+D21</f>
        <v>673606.05</v>
      </c>
      <c r="E22" s="7">
        <f t="shared" si="2"/>
        <v>198701.61</v>
      </c>
      <c r="F22" s="7">
        <f t="shared" si="2"/>
        <v>603748.4700000001</v>
      </c>
      <c r="G22" s="7">
        <f t="shared" si="2"/>
        <v>856599.9899999999</v>
      </c>
      <c r="H22" s="7">
        <f t="shared" si="2"/>
        <v>159850.21000000002</v>
      </c>
      <c r="I22" s="7">
        <f t="shared" si="2"/>
        <v>651871.5800000001</v>
      </c>
      <c r="J22" s="7">
        <f t="shared" si="2"/>
        <v>629346.8500000001</v>
      </c>
      <c r="K22" s="7">
        <f t="shared" si="2"/>
        <v>125066.32000000007</v>
      </c>
      <c r="L22" s="7">
        <f t="shared" si="2"/>
        <v>117579.33999999997</v>
      </c>
      <c r="M22" s="7">
        <f t="shared" si="2"/>
        <v>397831.11999999994</v>
      </c>
      <c r="N22" s="7">
        <f t="shared" si="2"/>
        <v>193758.75</v>
      </c>
      <c r="O22" s="7">
        <f t="shared" si="2"/>
        <v>6269578.76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2023-03-10T15:41:54Z</dcterms:modified>
  <cp:category/>
  <cp:version/>
  <cp:contentType/>
  <cp:contentStatus/>
</cp:coreProperties>
</file>