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<sst xmlns="http://schemas.openxmlformats.org/spreadsheetml/2006/main" count="81" uniqueCount="63">
  <si>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</si>
  <si>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</si>
  <si>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</si>
  <si>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</si>
  <si>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</si>
  <si>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</si>
  <si>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</si>
  <si>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</si>
  <si>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</si>
  <si>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</si>
  <si>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</si>
  <si>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</si>
  <si>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</si>
  <si>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</si>
  <si>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</si>
  <si>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</si>
  <si>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</si>
  <si>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</si>
  <si>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</si>
  <si>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</si>
  <si>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</si>
  <si>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</si>
  <si>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</si>
  <si>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</si>
  <si>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</si>
  <si>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</si>
  <si>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</si>
  <si>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</si>
  <si>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</si>
  <si>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</si>
  <si>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</si>
  <si>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</si>
  <si>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</si>
  <si>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</si>
  <si>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</si>
  <si>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</si>
  <si>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</si>
  <si>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</si>
  <si>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</si>
  <si>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</si>
  <si>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</si>
  <si>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</si>
  <si>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</si>
  <si>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</si>
  <si>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</si>
  <si>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</si>
  <si>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</si>
  <si>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</si>
  <si>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</si>
  <si>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</si>
  <si>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</si>
  <si>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</si>
  <si>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</si>
  <si>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</si>
  <si>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</si>
  <si>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</si>
  <si>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</si>
  <si>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</si>
  <si>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</si>
  <si>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</si>
  <si>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</si>
  <si>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</si>
  <si>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03/03/23 - VENCIMENTO 10/03/23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</si>
</sst>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1763744.91</v>
      </c>
      <c r="C6" s="10">
        <v>1658825.9300000002</v>
      </c>
      <c r="D6" s="10">
        <v>2062595.67</v>
      </c>
      <c r="E6" s="10">
        <v>1262137.4100000001</v>
      </c>
      <c r="F6" s="10">
        <v>1259705.1700000002</v>
      </c>
      <c r="G6" s="10">
        <v>1376717.66</v>
      </c>
      <c r="H6" s="10">
        <v>1267797.4000000001</v>
      </c>
      <c r="I6" s="10">
        <v>1782193.9400000002</v>
      </c>
      <c r="J6" s="10">
        <v>623027.0399999999</v>
      </c>
      <c r="K6" s="10">
        <f>SUM(B6:J6)</f>
        <v>13056745.129999999</v>
      </c>
      <c r="Q6"/>
      <c r="R6"/>
    </row>
    <row r="7" spans="1:18" ht="27" customHeight="1">
      <c r="A7" s="2" t="s">
        <v>4</v>
      </c>
      <c r="B7" s="19">
        <v>-140229.14</v>
      </c>
      <c r="C7" s="19">
        <v>-91186.87</v>
      </c>
      <c r="D7" s="19">
        <v>-125022.42999999996</v>
      </c>
      <c r="E7" s="19">
        <v>-152849.56</v>
      </c>
      <c r="F7" s="19">
        <v>-66733.23</v>
      </c>
      <c r="G7" s="19">
        <v>-159377.85</v>
      </c>
      <c r="H7" s="19">
        <v>-61304.03</v>
      </c>
      <c r="I7" s="19">
        <v>-118641.15000000001</v>
      </c>
      <c r="J7" s="19">
        <v>-33635.97</v>
      </c>
      <c r="K7" s="8">
        <f>SUM(B7:J7)</f>
        <v>-948980.23</v>
      </c>
      <c r="Q7"/>
      <c r="R7"/>
    </row>
    <row r="8" spans="1:11" ht="27" customHeight="1">
      <c r="A8" s="6" t="s">
        <v>5</v>
      </c>
      <c r="B8" s="7">
        <f>+B6+B7</f>
        <v>1623515.77</v>
      </c>
      <c r="C8" s="7">
        <f aca="true" t="shared" si="0" ref="C8:J8">+C6+C7</f>
        <v>1567639.06</v>
      </c>
      <c r="D8" s="7">
        <f t="shared" si="0"/>
        <v>1937573.24</v>
      </c>
      <c r="E8" s="7">
        <f t="shared" si="0"/>
        <v>1109287.85</v>
      </c>
      <c r="F8" s="7">
        <f t="shared" si="0"/>
        <v>1192971.9400000002</v>
      </c>
      <c r="G8" s="7">
        <f t="shared" si="0"/>
        <v>1217339.8099999998</v>
      </c>
      <c r="H8" s="7">
        <f t="shared" si="0"/>
        <v>1206493.37</v>
      </c>
      <c r="I8" s="7">
        <f t="shared" si="0"/>
        <v>1663552.7900000003</v>
      </c>
      <c r="J8" s="7">
        <f t="shared" si="0"/>
        <v>589391.07</v>
      </c>
      <c r="K8" s="7">
        <f>+K7+K6</f>
        <v>12107764.899999999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817886.6500000001</v>
      </c>
      <c r="C13" s="10">
        <v>548064.7900000002</v>
      </c>
      <c r="D13" s="10">
        <v>1697675.35</v>
      </c>
      <c r="E13" s="10">
        <v>1435311.7</v>
      </c>
      <c r="F13" s="10">
        <v>1501392.7399999998</v>
      </c>
      <c r="G13" s="10">
        <v>888163.9</v>
      </c>
      <c r="H13" s="10">
        <v>490261.33</v>
      </c>
      <c r="I13" s="10">
        <v>632890.0900000001</v>
      </c>
      <c r="J13" s="10">
        <v>779756.49</v>
      </c>
      <c r="K13" s="10">
        <v>969834.5700000001</v>
      </c>
      <c r="L13" s="10">
        <f>SUM(B13:K13)</f>
        <v>9761237.610000001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-359821.53</v>
      </c>
      <c r="C14" s="8">
        <v>-37452.399999999994</v>
      </c>
      <c r="D14" s="8">
        <v>-90836.13</v>
      </c>
      <c r="E14" s="8">
        <v>-71590.58999999991</v>
      </c>
      <c r="F14" s="8">
        <v>-72089.19</v>
      </c>
      <c r="G14" s="8">
        <v>-78690.26</v>
      </c>
      <c r="H14" s="8">
        <v>-29559.010000000002</v>
      </c>
      <c r="I14" s="8">
        <v>-39814.25</v>
      </c>
      <c r="J14" s="8">
        <v>-35275.17</v>
      </c>
      <c r="K14" s="8">
        <v>-59654.39</v>
      </c>
      <c r="L14" s="8">
        <f>SUM(B14:K14)</f>
        <v>-874782.9199999999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458065.1200000001</v>
      </c>
      <c r="C15" s="7">
        <f aca="true" t="shared" si="1" ref="C15:K15">+C13+C14</f>
        <v>510612.39000000013</v>
      </c>
      <c r="D15" s="7">
        <f t="shared" si="1"/>
        <v>1606839.2200000002</v>
      </c>
      <c r="E15" s="7">
        <f t="shared" si="1"/>
        <v>1363721.11</v>
      </c>
      <c r="F15" s="7">
        <f t="shared" si="1"/>
        <v>1429303.5499999998</v>
      </c>
      <c r="G15" s="7">
        <f t="shared" si="1"/>
        <v>809473.64</v>
      </c>
      <c r="H15" s="7">
        <f t="shared" si="1"/>
        <v>460702.32</v>
      </c>
      <c r="I15" s="7">
        <f t="shared" si="1"/>
        <v>593075.8400000001</v>
      </c>
      <c r="J15" s="7">
        <f t="shared" si="1"/>
        <v>744481.32</v>
      </c>
      <c r="K15" s="7">
        <f t="shared" si="1"/>
        <v>910180.18</v>
      </c>
      <c r="L15" s="7">
        <f>+L13+L14</f>
        <v>8886454.690000001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1496979.51</v>
      </c>
      <c r="C20" s="10">
        <v>1108895.8800000001</v>
      </c>
      <c r="D20" s="10">
        <v>981389.2100000002</v>
      </c>
      <c r="E20" s="10">
        <v>288196.7799999999</v>
      </c>
      <c r="F20" s="10">
        <v>1016318.85</v>
      </c>
      <c r="G20" s="10">
        <v>1459097.3699999999</v>
      </c>
      <c r="H20" s="10">
        <v>265480.42</v>
      </c>
      <c r="I20" s="10">
        <v>1132860.58</v>
      </c>
      <c r="J20" s="10">
        <v>962822.5799999998</v>
      </c>
      <c r="K20" s="10">
        <v>1241737.2</v>
      </c>
      <c r="L20" s="10">
        <v>1170927.0699999996</v>
      </c>
      <c r="M20" s="10">
        <v>667253.22</v>
      </c>
      <c r="N20" s="10">
        <v>343843.83</v>
      </c>
      <c r="O20" s="10">
        <f>SUM(B20:N20)</f>
        <v>12135802.5</v>
      </c>
    </row>
    <row r="21" spans="1:15" ht="27" customHeight="1">
      <c r="A21" s="2" t="s">
        <v>4</v>
      </c>
      <c r="B21" s="8">
        <v>-63908.43</v>
      </c>
      <c r="C21" s="8">
        <v>-71657.6</v>
      </c>
      <c r="D21" s="8">
        <v>-38823.02</v>
      </c>
      <c r="E21" s="8">
        <v>-9898.62</v>
      </c>
      <c r="F21" s="8">
        <v>-93084.97</v>
      </c>
      <c r="G21" s="8">
        <v>-65616.70999999999</v>
      </c>
      <c r="H21" s="8">
        <v>-33297.61</v>
      </c>
      <c r="I21" s="8">
        <v>-71541.37000000001</v>
      </c>
      <c r="J21" s="8">
        <v>-48031.47</v>
      </c>
      <c r="K21" s="8">
        <v>-39370.14</v>
      </c>
      <c r="L21" s="8">
        <v>-31766.32</v>
      </c>
      <c r="M21" s="8">
        <v>-25810.82</v>
      </c>
      <c r="N21" s="8">
        <v>-20093.82</v>
      </c>
      <c r="O21" s="8">
        <f>SUM(B21:N21)</f>
        <v>-612900.8999999998</v>
      </c>
    </row>
    <row r="22" spans="1:15" ht="27" customHeight="1">
      <c r="A22" s="6" t="s">
        <v>5</v>
      </c>
      <c r="B22" s="7">
        <f>+B20+B21</f>
        <v>1433071.08</v>
      </c>
      <c r="C22" s="7">
        <f>+C20+C21</f>
        <v>1037238.2800000001</v>
      </c>
      <c r="D22" s="7">
        <f aca="true" t="shared" si="2" ref="D22:O22">+D20+D21</f>
        <v>942566.1900000002</v>
      </c>
      <c r="E22" s="7">
        <f t="shared" si="2"/>
        <v>278298.1599999999</v>
      </c>
      <c r="F22" s="7">
        <f t="shared" si="2"/>
        <v>923233.88</v>
      </c>
      <c r="G22" s="7">
        <f t="shared" si="2"/>
        <v>1393480.66</v>
      </c>
      <c r="H22" s="7">
        <f t="shared" si="2"/>
        <v>232182.81</v>
      </c>
      <c r="I22" s="7">
        <f t="shared" si="2"/>
        <v>1061319.21</v>
      </c>
      <c r="J22" s="7">
        <f t="shared" si="2"/>
        <v>914791.1099999999</v>
      </c>
      <c r="K22" s="7">
        <f t="shared" si="2"/>
        <v>1202367.06</v>
      </c>
      <c r="L22" s="7">
        <f t="shared" si="2"/>
        <v>1139160.7499999995</v>
      </c>
      <c r="M22" s="7">
        <f t="shared" si="2"/>
        <v>641442.4</v>
      </c>
      <c r="N22" s="7">
        <f t="shared" si="2"/>
        <v>323750.01</v>
      </c>
      <c r="O22" s="7">
        <f t="shared" si="2"/>
        <v>11522901.6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2023-03-10T15:40:42Z</dcterms:modified>
  <cp:category/>
  <cp:version/>
  <cp:contentType/>
  <cp:contentStatus/>
</cp:coreProperties>
</file>