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<sst xmlns="http://schemas.openxmlformats.org/spreadsheetml/2006/main" count="81" uniqueCount="63">
  <si>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</si>
  <si>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</si>
  <si>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</si>
  <si>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</si>
  <si>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</si>
  <si>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</si>
  <si>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</si>
  <si>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</si>
  <si>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</si>
  <si>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</si>
  <si>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</si>
  <si>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</si>
  <si>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</si>
  <si>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</si>
  <si>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</si>
  <si>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</si>
  <si>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</si>
  <si>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</si>
  <si>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</si>
  <si>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</si>
  <si>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</si>
  <si>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</si>
  <si>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</si>
  <si>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</si>
  <si>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</si>
  <si>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</si>
  <si>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</si>
  <si>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</si>
  <si>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</si>
  <si>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</si>
  <si>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</si>
  <si>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</si>
  <si>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</si>
  <si>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</si>
  <si>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</si>
  <si>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</si>
  <si>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</si>
  <si>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</si>
  <si>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</si>
  <si>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</si>
  <si>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</si>
  <si>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</si>
  <si>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</si>
  <si>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</si>
  <si>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</si>
  <si>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</si>
  <si>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</si>
  <si>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</si>
  <si>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</si>
  <si>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</si>
  <si>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</si>
  <si>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</si>
  <si>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</si>
  <si>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</si>
  <si>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</si>
  <si>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</si>
  <si>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</si>
  <si>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</si>
  <si>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</si>
  <si>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</si>
  <si>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</si>
  <si>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</si>
  <si>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17/05/23 - VENCIMENTO 24/05/23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</si>
</sst>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1754921.6000000003</v>
      </c>
      <c r="C6" s="10">
        <v>1669373.84</v>
      </c>
      <c r="D6" s="10">
        <v>2069792.0399999998</v>
      </c>
      <c r="E6" s="10">
        <v>1273879.2500000002</v>
      </c>
      <c r="F6" s="10">
        <v>1270885.81</v>
      </c>
      <c r="G6" s="10">
        <v>1379654.0499999998</v>
      </c>
      <c r="H6" s="10">
        <v>1238831.4400000002</v>
      </c>
      <c r="I6" s="10">
        <v>1771908.5300000003</v>
      </c>
      <c r="J6" s="10">
        <v>618506.87</v>
      </c>
      <c r="K6" s="10">
        <f>SUM(B6:J6)</f>
        <v>13047753.429999998</v>
      </c>
      <c r="Q6"/>
      <c r="R6"/>
    </row>
    <row r="7" spans="1:18" ht="27" customHeight="1">
      <c r="A7" s="2" t="s">
        <v>4</v>
      </c>
      <c r="B7" s="19">
        <v>-118307.55</v>
      </c>
      <c r="C7" s="19">
        <v>-78406.8</v>
      </c>
      <c r="D7" s="19">
        <v>-106262.04999999996</v>
      </c>
      <c r="E7" s="19">
        <v>-101799.23</v>
      </c>
      <c r="F7" s="19">
        <v>-50916.8</v>
      </c>
      <c r="G7" s="19">
        <v>-105074.07</v>
      </c>
      <c r="H7" s="19">
        <v>-36776.83</v>
      </c>
      <c r="I7" s="19">
        <v>-95920.35999999999</v>
      </c>
      <c r="J7" s="19">
        <v>-29863.5</v>
      </c>
      <c r="K7" s="8">
        <f>SUM(B7:J7)</f>
        <v>-723327.19</v>
      </c>
      <c r="Q7"/>
      <c r="R7"/>
    </row>
    <row r="8" spans="1:11" ht="27" customHeight="1">
      <c r="A8" s="6" t="s">
        <v>5</v>
      </c>
      <c r="B8" s="7">
        <f>+B6+B7</f>
        <v>1636614.0500000003</v>
      </c>
      <c r="C8" s="7">
        <f aca="true" t="shared" si="0" ref="C8:J8">+C6+C7</f>
        <v>1590967.04</v>
      </c>
      <c r="D8" s="7">
        <f t="shared" si="0"/>
        <v>1963529.9899999998</v>
      </c>
      <c r="E8" s="7">
        <f t="shared" si="0"/>
        <v>1172080.0200000003</v>
      </c>
      <c r="F8" s="7">
        <f t="shared" si="0"/>
        <v>1219969.01</v>
      </c>
      <c r="G8" s="7">
        <f t="shared" si="0"/>
        <v>1274579.9799999997</v>
      </c>
      <c r="H8" s="7">
        <f t="shared" si="0"/>
        <v>1202054.61</v>
      </c>
      <c r="I8" s="7">
        <f t="shared" si="0"/>
        <v>1675988.1700000004</v>
      </c>
      <c r="J8" s="7">
        <f t="shared" si="0"/>
        <v>588643.37</v>
      </c>
      <c r="K8" s="7">
        <f>+K7+K6</f>
        <v>12324426.239999998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812967.2900000002</v>
      </c>
      <c r="C13" s="10">
        <v>545632.51</v>
      </c>
      <c r="D13" s="10">
        <v>1736430.6900000002</v>
      </c>
      <c r="E13" s="10">
        <v>1416240.0400000003</v>
      </c>
      <c r="F13" s="10">
        <v>1483878.6299999997</v>
      </c>
      <c r="G13" s="10">
        <v>895891.58</v>
      </c>
      <c r="H13" s="10">
        <v>517105.47000000003</v>
      </c>
      <c r="I13" s="10">
        <v>632403.1400000001</v>
      </c>
      <c r="J13" s="10">
        <v>774649.3699999999</v>
      </c>
      <c r="K13" s="10">
        <v>975588.51</v>
      </c>
      <c r="L13" s="10">
        <f>SUM(B13:K13)</f>
        <v>9790787.229999999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-122357.05</v>
      </c>
      <c r="C14" s="8">
        <v>-23456.4</v>
      </c>
      <c r="D14" s="8">
        <v>-71746.4</v>
      </c>
      <c r="E14" s="8">
        <v>-54499.44999999991</v>
      </c>
      <c r="F14" s="8">
        <v>-45636.8</v>
      </c>
      <c r="G14" s="8">
        <v>-36977.6</v>
      </c>
      <c r="H14" s="8">
        <v>-24545.53</v>
      </c>
      <c r="I14" s="8">
        <v>-29772.9</v>
      </c>
      <c r="J14" s="8">
        <v>-29106</v>
      </c>
      <c r="K14" s="8">
        <v>-45645.6</v>
      </c>
      <c r="L14" s="8">
        <f>SUM(B14:K14)</f>
        <v>-483743.72999999986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690610.2400000001</v>
      </c>
      <c r="C15" s="7">
        <f aca="true" t="shared" si="1" ref="C15:K15">+C13+C14</f>
        <v>522176.11</v>
      </c>
      <c r="D15" s="7">
        <f t="shared" si="1"/>
        <v>1664684.2900000003</v>
      </c>
      <c r="E15" s="7">
        <f t="shared" si="1"/>
        <v>1361740.5900000003</v>
      </c>
      <c r="F15" s="7">
        <f t="shared" si="1"/>
        <v>1438241.8299999996</v>
      </c>
      <c r="G15" s="7">
        <f t="shared" si="1"/>
        <v>858913.98</v>
      </c>
      <c r="H15" s="7">
        <f t="shared" si="1"/>
        <v>492559.94000000006</v>
      </c>
      <c r="I15" s="7">
        <f t="shared" si="1"/>
        <v>602630.2400000001</v>
      </c>
      <c r="J15" s="7">
        <f t="shared" si="1"/>
        <v>745543.3699999999</v>
      </c>
      <c r="K15" s="7">
        <f t="shared" si="1"/>
        <v>929942.91</v>
      </c>
      <c r="L15" s="7">
        <f>+L13+L14</f>
        <v>9307043.499999998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1492553.7300000002</v>
      </c>
      <c r="C20" s="10">
        <v>1101102.1300000004</v>
      </c>
      <c r="D20" s="10">
        <v>930070.0300000001</v>
      </c>
      <c r="E20" s="10">
        <v>307587.6</v>
      </c>
      <c r="F20" s="10">
        <v>1025271.2200000001</v>
      </c>
      <c r="G20" s="10">
        <v>1461686.2499999998</v>
      </c>
      <c r="H20" s="10">
        <v>260100.43000000005</v>
      </c>
      <c r="I20" s="10">
        <v>1155354.77</v>
      </c>
      <c r="J20" s="10">
        <v>970999.7299999999</v>
      </c>
      <c r="K20" s="10">
        <v>1259445.83</v>
      </c>
      <c r="L20" s="10">
        <v>1170804.3099999998</v>
      </c>
      <c r="M20" s="10">
        <v>665467.0200000001</v>
      </c>
      <c r="N20" s="10">
        <v>339122.3900000001</v>
      </c>
      <c r="O20" s="10">
        <f>SUM(B20:N20)</f>
        <v>12139565.440000001</v>
      </c>
    </row>
    <row r="21" spans="1:15" ht="27" customHeight="1">
      <c r="A21" s="2" t="s">
        <v>4</v>
      </c>
      <c r="B21" s="8">
        <v>-44558.8</v>
      </c>
      <c r="C21" s="8">
        <v>-46851.2</v>
      </c>
      <c r="D21" s="8">
        <v>-26061.2</v>
      </c>
      <c r="E21" s="8">
        <v>-7537.2</v>
      </c>
      <c r="F21" s="8">
        <v>-23975.6</v>
      </c>
      <c r="G21" s="8">
        <v>-40651.6</v>
      </c>
      <c r="H21" s="8">
        <v>-7013.6</v>
      </c>
      <c r="I21" s="8">
        <v>-54859.2</v>
      </c>
      <c r="J21" s="8">
        <v>-35420</v>
      </c>
      <c r="K21" s="8">
        <v>-21964.8</v>
      </c>
      <c r="L21" s="8">
        <v>-17824.4</v>
      </c>
      <c r="M21" s="8">
        <v>-18717.6</v>
      </c>
      <c r="N21" s="8">
        <v>-16816.8</v>
      </c>
      <c r="O21" s="8">
        <f>SUM(B21:N21)</f>
        <v>-362252</v>
      </c>
    </row>
    <row r="22" spans="1:15" ht="27" customHeight="1">
      <c r="A22" s="6" t="s">
        <v>5</v>
      </c>
      <c r="B22" s="7">
        <f>+B20+B21</f>
        <v>1447994.9300000002</v>
      </c>
      <c r="C22" s="7">
        <f aca="true" t="shared" si="2" ref="C22:N22">+C20+C21</f>
        <v>1054250.9300000004</v>
      </c>
      <c r="D22" s="7">
        <f t="shared" si="2"/>
        <v>904008.8300000002</v>
      </c>
      <c r="E22" s="7">
        <f t="shared" si="2"/>
        <v>300050.39999999997</v>
      </c>
      <c r="F22" s="7">
        <f t="shared" si="2"/>
        <v>1001295.6200000001</v>
      </c>
      <c r="G22" s="7">
        <f t="shared" si="2"/>
        <v>1421034.6499999997</v>
      </c>
      <c r="H22" s="7">
        <f t="shared" si="2"/>
        <v>253086.83000000005</v>
      </c>
      <c r="I22" s="7">
        <f t="shared" si="2"/>
        <v>1100495.57</v>
      </c>
      <c r="J22" s="7">
        <f t="shared" si="2"/>
        <v>935579.7299999999</v>
      </c>
      <c r="K22" s="7">
        <f t="shared" si="2"/>
        <v>1237481.03</v>
      </c>
      <c r="L22" s="7">
        <f t="shared" si="2"/>
        <v>1152979.91</v>
      </c>
      <c r="M22" s="7">
        <f t="shared" si="2"/>
        <v>646749.4200000002</v>
      </c>
      <c r="N22" s="7">
        <f t="shared" si="2"/>
        <v>322305.5900000001</v>
      </c>
      <c r="O22" s="7">
        <f>+O20+O21</f>
        <v>11777313.440000001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2023-05-23T18:55:03Z</dcterms:modified>
  <cp:category/>
  <cp:version/>
  <cp:contentType/>
  <cp:contentStatus/>
</cp:coreProperties>
</file>