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<sst xmlns="http://schemas.openxmlformats.org/spreadsheetml/2006/main" count="81" uniqueCount="63">
  <si>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</si>
  <si>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</si>
  <si>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</si>
  <si>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</si>
  <si>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</si>
  <si>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</si>
  <si>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</si>
  <si>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</si>
  <si>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</si>
  <si>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</si>
  <si>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</si>
  <si>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</si>
  <si>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</si>
  <si>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</si>
  <si>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</si>
  <si>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</si>
  <si>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</si>
  <si>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</si>
  <si>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</si>
  <si>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</si>
  <si>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</si>
  <si>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</si>
  <si>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</si>
  <si>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</si>
  <si>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</si>
  <si>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</si>
  <si>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</si>
  <si>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</si>
  <si>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</si>
  <si>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</si>
  <si>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</si>
  <si>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</si>
  <si>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</si>
  <si>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</si>
  <si>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</si>
  <si>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</si>
  <si>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</si>
  <si>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</si>
  <si>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</si>
  <si>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</si>
  <si>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</si>
  <si>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</si>
  <si>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</si>
  <si>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</si>
  <si>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</si>
  <si>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</si>
  <si>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</si>
  <si>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</si>
  <si>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</si>
  <si>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</si>
  <si>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</si>
  <si>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</si>
  <si>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</si>
  <si>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</si>
  <si>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</si>
  <si>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</si>
  <si>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</si>
  <si>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</si>
  <si>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</si>
  <si>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</si>
  <si>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</si>
  <si>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</si>
  <si>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16/05/23 - VENCIMENTO 23/05/23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</si>
</sst>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1750941.63</v>
      </c>
      <c r="C6" s="10">
        <v>1664048.4</v>
      </c>
      <c r="D6" s="10">
        <v>2069319.6099999999</v>
      </c>
      <c r="E6" s="10">
        <v>1275278.7300000002</v>
      </c>
      <c r="F6" s="10">
        <v>1269777.0899999999</v>
      </c>
      <c r="G6" s="10">
        <v>1374551.1800000002</v>
      </c>
      <c r="H6" s="10">
        <v>1241526.25</v>
      </c>
      <c r="I6" s="10">
        <v>1771581.1600000001</v>
      </c>
      <c r="J6" s="10">
        <v>618512.57</v>
      </c>
      <c r="K6" s="10">
        <f>SUM(B6:J6)</f>
        <v>13035536.620000001</v>
      </c>
      <c r="Q6"/>
      <c r="R6"/>
    </row>
    <row r="7" spans="1:18" ht="27" customHeight="1">
      <c r="A7" s="2" t="s">
        <v>4</v>
      </c>
      <c r="B7" s="19">
        <v>-178107.34999999998</v>
      </c>
      <c r="C7" s="19">
        <v>-78362.09999999999</v>
      </c>
      <c r="D7" s="19">
        <v>1407772.4899999998</v>
      </c>
      <c r="E7" s="19">
        <v>-154441.58000000002</v>
      </c>
      <c r="F7" s="19">
        <v>-51792.4</v>
      </c>
      <c r="G7" s="19">
        <v>-177329.99000000002</v>
      </c>
      <c r="H7" s="19">
        <v>1021272.23</v>
      </c>
      <c r="I7" s="19">
        <v>-116244.33000000002</v>
      </c>
      <c r="J7" s="19">
        <v>-35272.39</v>
      </c>
      <c r="K7" s="8">
        <f>SUM(B7:J7)</f>
        <v>1637494.5799999998</v>
      </c>
      <c r="Q7"/>
      <c r="R7"/>
    </row>
    <row r="8" spans="1:11" ht="27" customHeight="1">
      <c r="A8" s="6" t="s">
        <v>5</v>
      </c>
      <c r="B8" s="7">
        <f>+B6+B7</f>
        <v>1572834.2799999998</v>
      </c>
      <c r="C8" s="7">
        <f aca="true" t="shared" si="0" ref="C8:J8">+C6+C7</f>
        <v>1585686.2999999998</v>
      </c>
      <c r="D8" s="7">
        <f t="shared" si="0"/>
        <v>3477092.0999999996</v>
      </c>
      <c r="E8" s="7">
        <f t="shared" si="0"/>
        <v>1120837.1500000001</v>
      </c>
      <c r="F8" s="7">
        <f t="shared" si="0"/>
        <v>1217984.69</v>
      </c>
      <c r="G8" s="7">
        <f t="shared" si="0"/>
        <v>1197221.1900000002</v>
      </c>
      <c r="H8" s="7">
        <f t="shared" si="0"/>
        <v>2262798.48</v>
      </c>
      <c r="I8" s="7">
        <f t="shared" si="0"/>
        <v>1655336.83</v>
      </c>
      <c r="J8" s="7">
        <f t="shared" si="0"/>
        <v>583240.1799999999</v>
      </c>
      <c r="K8" s="7">
        <f>+K7+K6</f>
        <v>14673031.200000001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800978.3900000001</v>
      </c>
      <c r="C13" s="10">
        <v>545103.89</v>
      </c>
      <c r="D13" s="10">
        <v>1730619.62</v>
      </c>
      <c r="E13" s="10">
        <v>1414295.4200000002</v>
      </c>
      <c r="F13" s="10">
        <v>1479930.5399999998</v>
      </c>
      <c r="G13" s="10">
        <v>896340.8200000001</v>
      </c>
      <c r="H13" s="10">
        <v>516125.23</v>
      </c>
      <c r="I13" s="10">
        <v>631135.6200000001</v>
      </c>
      <c r="J13" s="10">
        <v>773738.92</v>
      </c>
      <c r="K13" s="10">
        <v>975775.6599999998</v>
      </c>
      <c r="L13" s="10">
        <f>SUM(B13:K13)</f>
        <v>9764044.110000001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-121274.65</v>
      </c>
      <c r="C14" s="8">
        <v>-24147.2</v>
      </c>
      <c r="D14" s="8">
        <v>-73620.8</v>
      </c>
      <c r="E14" s="8">
        <v>1081485.75</v>
      </c>
      <c r="F14" s="8">
        <v>-46222</v>
      </c>
      <c r="G14" s="8">
        <v>-37994</v>
      </c>
      <c r="H14" s="8">
        <v>-25368.33</v>
      </c>
      <c r="I14" s="8">
        <v>446547.89</v>
      </c>
      <c r="J14" s="8">
        <v>-28670.4</v>
      </c>
      <c r="K14" s="8">
        <v>-45887.6</v>
      </c>
      <c r="L14" s="8">
        <f>SUM(B14:K14)</f>
        <v>1124848.6600000001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679703.7400000001</v>
      </c>
      <c r="C15" s="7">
        <f aca="true" t="shared" si="1" ref="C15:K15">+C13+C14</f>
        <v>520956.69</v>
      </c>
      <c r="D15" s="7">
        <f t="shared" si="1"/>
        <v>1656998.82</v>
      </c>
      <c r="E15" s="7">
        <f t="shared" si="1"/>
        <v>2495781.17</v>
      </c>
      <c r="F15" s="7">
        <f t="shared" si="1"/>
        <v>1433708.5399999998</v>
      </c>
      <c r="G15" s="7">
        <f t="shared" si="1"/>
        <v>858346.8200000001</v>
      </c>
      <c r="H15" s="7">
        <f t="shared" si="1"/>
        <v>490756.89999999997</v>
      </c>
      <c r="I15" s="7">
        <f t="shared" si="1"/>
        <v>1077683.5100000002</v>
      </c>
      <c r="J15" s="7">
        <f t="shared" si="1"/>
        <v>745068.52</v>
      </c>
      <c r="K15" s="7">
        <f t="shared" si="1"/>
        <v>929888.0599999998</v>
      </c>
      <c r="L15" s="7">
        <f>+L13+L14</f>
        <v>10888892.770000001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1483082.0800000003</v>
      </c>
      <c r="C20" s="10">
        <v>1102162.0900000005</v>
      </c>
      <c r="D20" s="10">
        <v>925836.4800000002</v>
      </c>
      <c r="E20" s="10">
        <v>305552.3999999999</v>
      </c>
      <c r="F20" s="10">
        <v>1029109.3300000002</v>
      </c>
      <c r="G20" s="10">
        <v>1457871.2099999997</v>
      </c>
      <c r="H20" s="10">
        <v>252465.31000000003</v>
      </c>
      <c r="I20" s="10">
        <v>1152215.9000000001</v>
      </c>
      <c r="J20" s="10">
        <v>968957.9799999999</v>
      </c>
      <c r="K20" s="10">
        <v>1254283.84</v>
      </c>
      <c r="L20" s="10">
        <v>1168980.4099999997</v>
      </c>
      <c r="M20" s="10">
        <v>665106.4500000001</v>
      </c>
      <c r="N20" s="10">
        <v>338194.7900000001</v>
      </c>
      <c r="O20" s="10">
        <f>SUM(B20:N20)</f>
        <v>12103818.270000001</v>
      </c>
    </row>
    <row r="21" spans="1:15" ht="27" customHeight="1">
      <c r="A21" s="2" t="s">
        <v>4</v>
      </c>
      <c r="B21" s="8">
        <v>-46072.4</v>
      </c>
      <c r="C21" s="8">
        <v>-48584.8</v>
      </c>
      <c r="D21" s="8">
        <v>-26945.6</v>
      </c>
      <c r="E21" s="8">
        <v>-8056.4</v>
      </c>
      <c r="F21" s="8">
        <v>-26796</v>
      </c>
      <c r="G21" s="8">
        <v>-41377.6</v>
      </c>
      <c r="H21" s="8">
        <v>-7141.2</v>
      </c>
      <c r="I21" s="8">
        <v>-56720.4</v>
      </c>
      <c r="J21" s="8">
        <v>-36242.8</v>
      </c>
      <c r="K21" s="8">
        <v>1102445.6</v>
      </c>
      <c r="L21" s="8">
        <v>1016678.4</v>
      </c>
      <c r="M21" s="8">
        <v>-19861.6</v>
      </c>
      <c r="N21" s="8">
        <v>-16658.4</v>
      </c>
      <c r="O21" s="8">
        <f>SUM(B21:N21)</f>
        <v>1784666.8000000003</v>
      </c>
    </row>
    <row r="22" spans="1:15" ht="27" customHeight="1">
      <c r="A22" s="6" t="s">
        <v>5</v>
      </c>
      <c r="B22" s="7">
        <f>+B20+B21</f>
        <v>1437009.6800000004</v>
      </c>
      <c r="C22" s="7">
        <f aca="true" t="shared" si="2" ref="C22:N22">+C20+C21</f>
        <v>1053577.2900000005</v>
      </c>
      <c r="D22" s="7">
        <f t="shared" si="2"/>
        <v>898890.8800000002</v>
      </c>
      <c r="E22" s="7">
        <f t="shared" si="2"/>
        <v>297495.9999999999</v>
      </c>
      <c r="F22" s="7">
        <f t="shared" si="2"/>
        <v>1002313.3300000002</v>
      </c>
      <c r="G22" s="7">
        <f t="shared" si="2"/>
        <v>1416493.6099999996</v>
      </c>
      <c r="H22" s="7">
        <f t="shared" si="2"/>
        <v>245324.11000000002</v>
      </c>
      <c r="I22" s="7">
        <f t="shared" si="2"/>
        <v>1095495.5000000002</v>
      </c>
      <c r="J22" s="7">
        <f t="shared" si="2"/>
        <v>932715.1799999998</v>
      </c>
      <c r="K22" s="7">
        <f t="shared" si="2"/>
        <v>2356729.4400000004</v>
      </c>
      <c r="L22" s="7">
        <f t="shared" si="2"/>
        <v>2185658.8099999996</v>
      </c>
      <c r="M22" s="7">
        <f t="shared" si="2"/>
        <v>645244.8500000001</v>
      </c>
      <c r="N22" s="7">
        <f t="shared" si="2"/>
        <v>321536.3900000001</v>
      </c>
      <c r="O22" s="7">
        <f>+O20+O21</f>
        <v>13888485.070000002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2023-05-22T17:28:47Z</dcterms:modified>
  <cp:category/>
  <cp:version/>
  <cp:contentType/>
  <cp:contentStatus/>
</cp:coreProperties>
</file>