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<sst xmlns="http://schemas.openxmlformats.org/spreadsheetml/2006/main" count="81" uniqueCount="63">
  <si>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</si>
  <si>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</si>
  <si>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</si>
  <si>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</si>
  <si>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</si>
  <si>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</si>
  <si>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</si>
  <si>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</si>
  <si>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</si>
  <si>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</si>
  <si>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</si>
  <si>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</si>
  <si>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</si>
  <si>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</si>
  <si>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</si>
  <si>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</si>
  <si>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</si>
  <si>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</si>
  <si>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</si>
  <si>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</si>
  <si>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</si>
  <si>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</si>
  <si>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</si>
  <si>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</si>
  <si>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</si>
  <si>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</si>
  <si>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</si>
  <si>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</si>
  <si>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</si>
  <si>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</si>
  <si>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</si>
  <si>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</si>
  <si>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</si>
  <si>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</si>
  <si>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</si>
  <si>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</si>
  <si>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</si>
  <si>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</si>
  <si>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</si>
  <si>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</si>
  <si>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</si>
  <si>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</si>
  <si>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</si>
  <si>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</si>
  <si>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</si>
  <si>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</si>
  <si>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</si>
  <si>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</si>
  <si>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</si>
  <si>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</si>
  <si>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</si>
  <si>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</si>
  <si>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</si>
  <si>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</si>
  <si>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</si>
  <si>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</si>
  <si>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</si>
  <si>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</si>
  <si>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</si>
  <si>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</si>
  <si>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</si>
  <si>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</si>
  <si>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30/06/23 - VENCIMENTO 07/07/23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</si>
</sst>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1750074.3599999999</v>
      </c>
      <c r="C6" s="10">
        <v>1647334.6800000002</v>
      </c>
      <c r="D6" s="10">
        <v>2064380.62</v>
      </c>
      <c r="E6" s="10">
        <v>1269798.84</v>
      </c>
      <c r="F6" s="10">
        <v>1249058.19</v>
      </c>
      <c r="G6" s="10">
        <v>1369781.0199999998</v>
      </c>
      <c r="H6" s="10">
        <v>1264602.0699999998</v>
      </c>
      <c r="I6" s="10">
        <v>1760317.9900000002</v>
      </c>
      <c r="J6" s="10">
        <v>617945.3800000001</v>
      </c>
      <c r="K6" s="10">
        <f>SUM(B6:J6)</f>
        <v>12993293.15</v>
      </c>
      <c r="Q6"/>
      <c r="R6"/>
    </row>
    <row r="7" spans="1:18" ht="27" customHeight="1">
      <c r="A7" s="2" t="s">
        <v>4</v>
      </c>
      <c r="B7" s="19">
        <v>-111617.01</v>
      </c>
      <c r="C7" s="19">
        <v>-79580.25</v>
      </c>
      <c r="D7" s="19">
        <v>-114704.54999999996</v>
      </c>
      <c r="E7" s="19">
        <v>-95904.72</v>
      </c>
      <c r="F7" s="19">
        <v>-62232.11</v>
      </c>
      <c r="G7" s="19">
        <v>-64748.25</v>
      </c>
      <c r="H7" s="19">
        <v>-38895.31</v>
      </c>
      <c r="I7" s="19">
        <v>-103896.34000000001</v>
      </c>
      <c r="J7" s="19">
        <v>-28462.49</v>
      </c>
      <c r="K7" s="8">
        <f>SUM(B7:J7)</f>
        <v>-700041.0299999999</v>
      </c>
      <c r="Q7"/>
      <c r="R7"/>
    </row>
    <row r="8" spans="1:11" ht="27" customHeight="1">
      <c r="A8" s="6" t="s">
        <v>5</v>
      </c>
      <c r="B8" s="7">
        <f>+B6+B7</f>
        <v>1638457.3499999999</v>
      </c>
      <c r="C8" s="7">
        <f aca="true" t="shared" si="0" ref="C8:J8">+C6+C7</f>
        <v>1567754.4300000002</v>
      </c>
      <c r="D8" s="7">
        <f t="shared" si="0"/>
        <v>1949676.07</v>
      </c>
      <c r="E8" s="7">
        <f t="shared" si="0"/>
        <v>1173894.12</v>
      </c>
      <c r="F8" s="7">
        <f t="shared" si="0"/>
        <v>1186826.0799999998</v>
      </c>
      <c r="G8" s="7">
        <f t="shared" si="0"/>
        <v>1305032.7699999998</v>
      </c>
      <c r="H8" s="7">
        <f t="shared" si="0"/>
        <v>1225706.7599999998</v>
      </c>
      <c r="I8" s="7">
        <f t="shared" si="0"/>
        <v>1656421.6500000001</v>
      </c>
      <c r="J8" s="7">
        <f t="shared" si="0"/>
        <v>589482.8900000001</v>
      </c>
      <c r="K8" s="7">
        <f>+K7+K6</f>
        <v>12293252.120000001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807786.6399999999</v>
      </c>
      <c r="C13" s="10">
        <v>545273.74</v>
      </c>
      <c r="D13" s="10">
        <v>1754623.7</v>
      </c>
      <c r="E13" s="10">
        <v>1446726.5199999998</v>
      </c>
      <c r="F13" s="10">
        <v>1471165.0199999998</v>
      </c>
      <c r="G13" s="10">
        <v>881244.7399999999</v>
      </c>
      <c r="H13" s="10">
        <v>508750.04</v>
      </c>
      <c r="I13" s="10">
        <v>626450.7500000001</v>
      </c>
      <c r="J13" s="10">
        <v>768940.39</v>
      </c>
      <c r="K13" s="10">
        <v>970451.19</v>
      </c>
      <c r="L13" s="10">
        <f>SUM(B13:K13)</f>
        <v>9781412.729999999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-596938.56</v>
      </c>
      <c r="C14" s="8">
        <v>-28697.83</v>
      </c>
      <c r="D14" s="8">
        <v>-75235.6</v>
      </c>
      <c r="E14" s="8">
        <v>-61296.55000000005</v>
      </c>
      <c r="F14" s="8">
        <v>-48862</v>
      </c>
      <c r="G14" s="8">
        <v>-36216.4</v>
      </c>
      <c r="H14" s="8">
        <v>-28017.82</v>
      </c>
      <c r="I14" s="8">
        <v>-30379.379999999997</v>
      </c>
      <c r="J14" s="8">
        <v>-27205.2</v>
      </c>
      <c r="K14" s="8">
        <v>-49514.61</v>
      </c>
      <c r="L14" s="8">
        <f>SUM(B14:K14)</f>
        <v>-982363.95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210848.07999999984</v>
      </c>
      <c r="C15" s="7">
        <f aca="true" t="shared" si="1" ref="C15:K15">+C13+C14</f>
        <v>516575.91</v>
      </c>
      <c r="D15" s="7">
        <f t="shared" si="1"/>
        <v>1679388.0999999999</v>
      </c>
      <c r="E15" s="7">
        <f t="shared" si="1"/>
        <v>1385429.9699999997</v>
      </c>
      <c r="F15" s="7">
        <f t="shared" si="1"/>
        <v>1422303.0199999998</v>
      </c>
      <c r="G15" s="7">
        <f t="shared" si="1"/>
        <v>845028.3399999999</v>
      </c>
      <c r="H15" s="7">
        <f t="shared" si="1"/>
        <v>480732.22</v>
      </c>
      <c r="I15" s="7">
        <f t="shared" si="1"/>
        <v>596071.3700000001</v>
      </c>
      <c r="J15" s="7">
        <f t="shared" si="1"/>
        <v>741735.1900000001</v>
      </c>
      <c r="K15" s="7">
        <f t="shared" si="1"/>
        <v>920936.58</v>
      </c>
      <c r="L15" s="7">
        <f>+L13+L14</f>
        <v>8799048.78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1490110.7600000002</v>
      </c>
      <c r="C20" s="10">
        <v>1095265.3700000003</v>
      </c>
      <c r="D20" s="10">
        <v>978168.68</v>
      </c>
      <c r="E20" s="10">
        <v>292392.54000000004</v>
      </c>
      <c r="F20" s="10">
        <v>1035968.43</v>
      </c>
      <c r="G20" s="10">
        <v>1459732.3799999997</v>
      </c>
      <c r="H20" s="10">
        <v>252176.51</v>
      </c>
      <c r="I20" s="10">
        <v>1120645.3700000003</v>
      </c>
      <c r="J20" s="10">
        <v>957007.21</v>
      </c>
      <c r="K20" s="10">
        <v>1268619.7799999998</v>
      </c>
      <c r="L20" s="10">
        <v>1161924.4099999997</v>
      </c>
      <c r="M20" s="10">
        <v>661093.41</v>
      </c>
      <c r="N20" s="10">
        <v>338753.1400000001</v>
      </c>
      <c r="O20" s="10">
        <f>SUM(B20:N20)</f>
        <v>12111857.99</v>
      </c>
    </row>
    <row r="21" spans="1:15" ht="27" customHeight="1">
      <c r="A21" s="2" t="s">
        <v>4</v>
      </c>
      <c r="B21" s="8">
        <v>-50574.09</v>
      </c>
      <c r="C21" s="8">
        <v>-50969.6</v>
      </c>
      <c r="D21" s="8">
        <v>-39690.49</v>
      </c>
      <c r="E21" s="8">
        <v>-7738.1</v>
      </c>
      <c r="F21" s="8">
        <v>-52491.73</v>
      </c>
      <c r="G21" s="8">
        <v>-55655.6</v>
      </c>
      <c r="H21" s="8">
        <v>-7488.8</v>
      </c>
      <c r="I21" s="8">
        <v>-70480.56</v>
      </c>
      <c r="J21" s="8">
        <v>-43744.630000000005</v>
      </c>
      <c r="K21" s="8">
        <v>-36120.7</v>
      </c>
      <c r="L21" s="8">
        <v>-42602.880000000005</v>
      </c>
      <c r="M21" s="8">
        <v>-22356.4</v>
      </c>
      <c r="N21" s="8">
        <v>-17344.8</v>
      </c>
      <c r="O21" s="8">
        <f>SUM(B21:N21)</f>
        <v>-497258.38000000006</v>
      </c>
    </row>
    <row r="22" spans="1:15" ht="27" customHeight="1">
      <c r="A22" s="6" t="s">
        <v>5</v>
      </c>
      <c r="B22" s="7">
        <f>+B20+B21</f>
        <v>1439536.6700000002</v>
      </c>
      <c r="C22" s="7">
        <f aca="true" t="shared" si="2" ref="C22:N22">+C20+C21</f>
        <v>1044295.7700000004</v>
      </c>
      <c r="D22" s="7">
        <f t="shared" si="2"/>
        <v>938478.1900000001</v>
      </c>
      <c r="E22" s="7">
        <f t="shared" si="2"/>
        <v>284654.44000000006</v>
      </c>
      <c r="F22" s="7">
        <f t="shared" si="2"/>
        <v>983476.7000000001</v>
      </c>
      <c r="G22" s="7">
        <f t="shared" si="2"/>
        <v>1404076.7799999996</v>
      </c>
      <c r="H22" s="7">
        <f t="shared" si="2"/>
        <v>244687.71000000002</v>
      </c>
      <c r="I22" s="7">
        <f t="shared" si="2"/>
        <v>1050164.8100000003</v>
      </c>
      <c r="J22" s="7">
        <f t="shared" si="2"/>
        <v>913262.58</v>
      </c>
      <c r="K22" s="7">
        <f t="shared" si="2"/>
        <v>1232499.0799999998</v>
      </c>
      <c r="L22" s="7">
        <f t="shared" si="2"/>
        <v>1119321.5299999998</v>
      </c>
      <c r="M22" s="7">
        <f t="shared" si="2"/>
        <v>638737.01</v>
      </c>
      <c r="N22" s="7">
        <f t="shared" si="2"/>
        <v>321408.3400000001</v>
      </c>
      <c r="O22" s="7">
        <f>+O20+O21</f>
        <v>11614599.61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2023-07-06T20:06:00Z</dcterms:modified>
  <cp:category/>
  <cp:version/>
  <cp:contentType/>
  <cp:contentStatus/>
</cp:coreProperties>
</file>