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<sst xmlns="http://schemas.openxmlformats.org/spreadsheetml/2006/main" count="81" uniqueCount="63">
  <si>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</si>
  <si>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</si>
  <si>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</si>
  <si>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</si>
  <si>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</si>
  <si>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</si>
  <si>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</si>
  <si>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</si>
  <si>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</si>
  <si>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</si>
  <si>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</si>
  <si>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</si>
  <si>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</si>
  <si>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</si>
  <si>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</si>
  <si>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</si>
  <si>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</si>
  <si>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</si>
  <si>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</si>
  <si>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</si>
  <si>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</si>
  <si>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</si>
  <si>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</si>
  <si>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</si>
  <si>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</si>
  <si>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</si>
  <si>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</si>
  <si>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</si>
  <si>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</si>
  <si>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</si>
  <si>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</si>
  <si>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</si>
  <si>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</si>
  <si>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</si>
  <si>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</si>
  <si>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</si>
  <si>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</si>
  <si>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</si>
  <si>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</si>
  <si>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</si>
  <si>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</si>
  <si>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</si>
  <si>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</si>
  <si>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</si>
  <si>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</si>
  <si>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</si>
  <si>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</si>
  <si>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</si>
  <si>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</si>
  <si>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</si>
  <si>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</si>
  <si>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</si>
  <si>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</si>
  <si>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</si>
  <si>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</si>
  <si>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</si>
  <si>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</si>
  <si>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</si>
  <si>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</si>
  <si>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</si>
  <si>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</si>
  <si>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</si>
  <si>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28/06/23 - VENCIMENTO 05/07/23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</si>
</sst>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1751518.19</v>
      </c>
      <c r="C6" s="10">
        <v>1646737.1300000001</v>
      </c>
      <c r="D6" s="10">
        <v>2069726.35</v>
      </c>
      <c r="E6" s="10">
        <v>1267559.44</v>
      </c>
      <c r="F6" s="10">
        <v>1262755.2100000002</v>
      </c>
      <c r="G6" s="10">
        <v>1374732.4200000002</v>
      </c>
      <c r="H6" s="10">
        <v>1258851.12</v>
      </c>
      <c r="I6" s="10">
        <v>1764523.1300000001</v>
      </c>
      <c r="J6" s="10">
        <v>616862.52</v>
      </c>
      <c r="K6" s="10">
        <f>SUM(B6:J6)</f>
        <v>13013265.51</v>
      </c>
      <c r="Q6"/>
      <c r="R6"/>
    </row>
    <row r="7" spans="1:18" ht="27" customHeight="1">
      <c r="A7" s="2" t="s">
        <v>4</v>
      </c>
      <c r="B7" s="19">
        <v>-91588.5</v>
      </c>
      <c r="C7" s="19">
        <v>-72912.3</v>
      </c>
      <c r="D7" s="19">
        <v>-103831.88000000003</v>
      </c>
      <c r="E7" s="19">
        <v>-100416</v>
      </c>
      <c r="F7" s="19">
        <v>-51625.2</v>
      </c>
      <c r="G7" s="19">
        <v>-68277.26999999999</v>
      </c>
      <c r="H7" s="19">
        <v>-32604.09</v>
      </c>
      <c r="I7" s="19">
        <v>-87233.6</v>
      </c>
      <c r="J7" s="19">
        <v>-27367.7</v>
      </c>
      <c r="K7" s="8">
        <f>SUM(B7:J7)</f>
        <v>-635856.54</v>
      </c>
      <c r="Q7"/>
      <c r="R7"/>
    </row>
    <row r="8" spans="1:11" ht="27" customHeight="1">
      <c r="A8" s="6" t="s">
        <v>5</v>
      </c>
      <c r="B8" s="7">
        <f>+B6+B7</f>
        <v>1659929.69</v>
      </c>
      <c r="C8" s="7">
        <f aca="true" t="shared" si="0" ref="C8:J8">+C6+C7</f>
        <v>1573824.83</v>
      </c>
      <c r="D8" s="7">
        <f t="shared" si="0"/>
        <v>1965894.47</v>
      </c>
      <c r="E8" s="7">
        <f t="shared" si="0"/>
        <v>1167143.44</v>
      </c>
      <c r="F8" s="7">
        <f t="shared" si="0"/>
        <v>1211130.0100000002</v>
      </c>
      <c r="G8" s="7">
        <f t="shared" si="0"/>
        <v>1306455.1500000001</v>
      </c>
      <c r="H8" s="7">
        <f t="shared" si="0"/>
        <v>1226247.03</v>
      </c>
      <c r="I8" s="7">
        <f t="shared" si="0"/>
        <v>1677289.53</v>
      </c>
      <c r="J8" s="7">
        <f t="shared" si="0"/>
        <v>589494.8200000001</v>
      </c>
      <c r="K8" s="7">
        <f>+K7+K6</f>
        <v>12377408.969999999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810151.7199999999</v>
      </c>
      <c r="C13" s="10">
        <v>544822.3799999999</v>
      </c>
      <c r="D13" s="10">
        <v>1758021.1799999997</v>
      </c>
      <c r="E13" s="10">
        <v>1441803.0499999998</v>
      </c>
      <c r="F13" s="10">
        <v>1467724.73</v>
      </c>
      <c r="G13" s="10">
        <v>890313.22</v>
      </c>
      <c r="H13" s="10">
        <v>512310.77</v>
      </c>
      <c r="I13" s="10">
        <v>627071.81</v>
      </c>
      <c r="J13" s="10">
        <v>770848.7300000001</v>
      </c>
      <c r="K13" s="10">
        <v>967051.87</v>
      </c>
      <c r="L13" s="10">
        <f>SUM(B13:K13)</f>
        <v>9790119.459999999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-124219.59</v>
      </c>
      <c r="C14" s="8">
        <v>-22532.4</v>
      </c>
      <c r="D14" s="8">
        <v>-71029.2</v>
      </c>
      <c r="E14" s="8">
        <v>-53702.2100000001</v>
      </c>
      <c r="F14" s="8">
        <v>-45738</v>
      </c>
      <c r="G14" s="8">
        <v>-35244</v>
      </c>
      <c r="H14" s="8">
        <v>-24469.92</v>
      </c>
      <c r="I14" s="8">
        <v>-26584.93</v>
      </c>
      <c r="J14" s="8">
        <v>-28111.6</v>
      </c>
      <c r="K14" s="8">
        <v>-43700.8</v>
      </c>
      <c r="L14" s="8">
        <f>SUM(B14:K14)</f>
        <v>-475332.65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685932.1299999999</v>
      </c>
      <c r="C15" s="7">
        <f aca="true" t="shared" si="1" ref="C15:K15">+C13+C14</f>
        <v>522289.97999999986</v>
      </c>
      <c r="D15" s="7">
        <f t="shared" si="1"/>
        <v>1686991.9799999997</v>
      </c>
      <c r="E15" s="7">
        <f t="shared" si="1"/>
        <v>1388100.8399999996</v>
      </c>
      <c r="F15" s="7">
        <f t="shared" si="1"/>
        <v>1421986.73</v>
      </c>
      <c r="G15" s="7">
        <f t="shared" si="1"/>
        <v>855069.22</v>
      </c>
      <c r="H15" s="7">
        <f t="shared" si="1"/>
        <v>487840.85000000003</v>
      </c>
      <c r="I15" s="7">
        <f t="shared" si="1"/>
        <v>600486.88</v>
      </c>
      <c r="J15" s="7">
        <f t="shared" si="1"/>
        <v>742737.1300000001</v>
      </c>
      <c r="K15" s="7">
        <f t="shared" si="1"/>
        <v>923351.07</v>
      </c>
      <c r="L15" s="7">
        <f>+L13+L14</f>
        <v>9314786.809999999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1494771.5799999998</v>
      </c>
      <c r="C20" s="10">
        <v>1098079.77</v>
      </c>
      <c r="D20" s="10">
        <v>980020.79</v>
      </c>
      <c r="E20" s="10">
        <v>249843.88</v>
      </c>
      <c r="F20" s="10">
        <v>1043345.8400000001</v>
      </c>
      <c r="G20" s="10">
        <v>1457179.41</v>
      </c>
      <c r="H20" s="10">
        <v>251712.68000000005</v>
      </c>
      <c r="I20" s="10">
        <v>1112255.16</v>
      </c>
      <c r="J20" s="10">
        <v>948360.08</v>
      </c>
      <c r="K20" s="10">
        <v>1264787.94</v>
      </c>
      <c r="L20" s="10">
        <v>1162696.62</v>
      </c>
      <c r="M20" s="10">
        <v>662403.6299999999</v>
      </c>
      <c r="N20" s="10">
        <v>337739.57</v>
      </c>
      <c r="O20" s="10">
        <f>SUM(B20:N20)</f>
        <v>12063196.95</v>
      </c>
    </row>
    <row r="21" spans="1:15" ht="27" customHeight="1">
      <c r="A21" s="2" t="s">
        <v>4</v>
      </c>
      <c r="B21" s="8">
        <v>7168.720000000001</v>
      </c>
      <c r="C21" s="8">
        <v>-36394.64</v>
      </c>
      <c r="D21" s="8">
        <v>-29609.56</v>
      </c>
      <c r="E21" s="8">
        <v>2544.3</v>
      </c>
      <c r="F21" s="8">
        <v>-14774.69</v>
      </c>
      <c r="G21" s="8">
        <v>11632.57</v>
      </c>
      <c r="H21" s="8">
        <v>3906.3500000000004</v>
      </c>
      <c r="I21" s="8">
        <v>-10439.910000000003</v>
      </c>
      <c r="J21" s="8">
        <v>-16499.940000000002</v>
      </c>
      <c r="K21" s="8">
        <v>45850.45</v>
      </c>
      <c r="L21" s="8">
        <v>25675.219999999998</v>
      </c>
      <c r="M21" s="8">
        <v>-3074.6399999999994</v>
      </c>
      <c r="N21" s="8">
        <v>-22586.93</v>
      </c>
      <c r="O21" s="8">
        <f>SUM(B21:N21)</f>
        <v>-36602.70000000001</v>
      </c>
    </row>
    <row r="22" spans="1:15" ht="27" customHeight="1">
      <c r="A22" s="6" t="s">
        <v>5</v>
      </c>
      <c r="B22" s="7">
        <f>+B20+B21</f>
        <v>1501940.2999999998</v>
      </c>
      <c r="C22" s="7">
        <f aca="true" t="shared" si="2" ref="C22:N22">+C20+C21</f>
        <v>1061685.1300000001</v>
      </c>
      <c r="D22" s="7">
        <f t="shared" si="2"/>
        <v>950411.23</v>
      </c>
      <c r="E22" s="7">
        <f t="shared" si="2"/>
        <v>252388.18</v>
      </c>
      <c r="F22" s="7">
        <f t="shared" si="2"/>
        <v>1028571.1500000001</v>
      </c>
      <c r="G22" s="7">
        <f t="shared" si="2"/>
        <v>1468811.98</v>
      </c>
      <c r="H22" s="7">
        <f t="shared" si="2"/>
        <v>255619.03000000006</v>
      </c>
      <c r="I22" s="7">
        <f t="shared" si="2"/>
        <v>1101815.25</v>
      </c>
      <c r="J22" s="7">
        <f t="shared" si="2"/>
        <v>931860.1399999999</v>
      </c>
      <c r="K22" s="7">
        <f t="shared" si="2"/>
        <v>1310638.39</v>
      </c>
      <c r="L22" s="7">
        <f t="shared" si="2"/>
        <v>1188371.84</v>
      </c>
      <c r="M22" s="7">
        <f t="shared" si="2"/>
        <v>659328.9899999999</v>
      </c>
      <c r="N22" s="7">
        <f t="shared" si="2"/>
        <v>315152.64</v>
      </c>
      <c r="O22" s="7">
        <f>+O20+O21</f>
        <v>12026594.25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2023-07-04T19:34:26Z</dcterms:modified>
  <cp:category/>
  <cp:version/>
  <cp:contentType/>
  <cp:contentStatus/>
</cp:coreProperties>
</file>