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<sst xmlns="http://schemas.openxmlformats.org/spreadsheetml/2006/main" count="81" uniqueCount="63">
  <si>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</si>
  <si>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</si>
  <si>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</si>
  <si>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</si>
  <si>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</si>
  <si>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</si>
  <si>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</si>
  <si>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</si>
  <si>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</si>
  <si>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</si>
  <si>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</si>
  <si>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</si>
  <si>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</si>
  <si>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</si>
  <si>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</si>
  <si>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</si>
  <si>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</si>
  <si>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</si>
  <si>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</si>
  <si>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</si>
  <si>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</si>
  <si>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</si>
  <si>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</si>
  <si>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</si>
  <si>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</si>
  <si>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</si>
  <si>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</si>
  <si>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</si>
  <si>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</si>
  <si>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</si>
  <si>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</si>
  <si>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</si>
  <si>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</si>
  <si>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</si>
  <si>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</si>
  <si>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</si>
  <si>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</si>
  <si>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</si>
  <si>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</si>
  <si>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</si>
  <si>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</si>
  <si>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</si>
  <si>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</si>
  <si>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</si>
  <si>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</si>
  <si>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</si>
  <si>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</si>
  <si>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</si>
  <si>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</si>
  <si>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</si>
  <si>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</si>
  <si>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</si>
  <si>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</si>
  <si>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</si>
  <si>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</si>
  <si>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</si>
  <si>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</si>
  <si>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</si>
  <si>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</si>
  <si>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</si>
  <si>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</si>
  <si>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</si>
  <si>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23/06/23 - VENCIMENTO 30/06/23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</si>
</sst>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1750782.2299999997</v>
      </c>
      <c r="C6" s="10">
        <v>1648126.5</v>
      </c>
      <c r="D6" s="10">
        <v>2063238.8900000001</v>
      </c>
      <c r="E6" s="10">
        <v>1265636.23</v>
      </c>
      <c r="F6" s="10">
        <v>1259259.7800000003</v>
      </c>
      <c r="G6" s="10">
        <v>1376558.8399999999</v>
      </c>
      <c r="H6" s="10">
        <v>1270317.3399999996</v>
      </c>
      <c r="I6" s="10">
        <v>1759251.8299999998</v>
      </c>
      <c r="J6" s="10">
        <v>614489.76</v>
      </c>
      <c r="K6" s="10">
        <f>SUM(B6:J6)</f>
        <v>13007661.399999999</v>
      </c>
      <c r="Q6"/>
      <c r="R6"/>
    </row>
    <row r="7" spans="1:18" ht="27" customHeight="1">
      <c r="A7" s="2" t="s">
        <v>4</v>
      </c>
      <c r="B7" s="19">
        <v>189600.62</v>
      </c>
      <c r="C7" s="19">
        <v>59734.73000000001</v>
      </c>
      <c r="D7" s="19">
        <v>223757.76999999996</v>
      </c>
      <c r="E7" s="19">
        <v>329689.35</v>
      </c>
      <c r="F7" s="19">
        <v>135566.69999999998</v>
      </c>
      <c r="G7" s="19">
        <v>63116.28999999999</v>
      </c>
      <c r="H7" s="19">
        <v>45685.0599999999</v>
      </c>
      <c r="I7" s="19">
        <v>76179.98</v>
      </c>
      <c r="J7" s="19">
        <v>57581.5</v>
      </c>
      <c r="K7" s="8">
        <f>SUM(B7:J7)</f>
        <v>1180912</v>
      </c>
      <c r="Q7"/>
      <c r="R7"/>
    </row>
    <row r="8" spans="1:11" ht="27" customHeight="1">
      <c r="A8" s="6" t="s">
        <v>5</v>
      </c>
      <c r="B8" s="7">
        <f>+B6+B7</f>
        <v>1940382.8499999996</v>
      </c>
      <c r="C8" s="7">
        <f aca="true" t="shared" si="0" ref="C8:J8">+C6+C7</f>
        <v>1707861.23</v>
      </c>
      <c r="D8" s="7">
        <f t="shared" si="0"/>
        <v>2286996.66</v>
      </c>
      <c r="E8" s="7">
        <f t="shared" si="0"/>
        <v>1595325.58</v>
      </c>
      <c r="F8" s="7">
        <f t="shared" si="0"/>
        <v>1394826.4800000002</v>
      </c>
      <c r="G8" s="7">
        <f t="shared" si="0"/>
        <v>1439675.13</v>
      </c>
      <c r="H8" s="7">
        <f t="shared" si="0"/>
        <v>1316002.3999999994</v>
      </c>
      <c r="I8" s="7">
        <f t="shared" si="0"/>
        <v>1835431.8099999998</v>
      </c>
      <c r="J8" s="7">
        <f t="shared" si="0"/>
        <v>672071.26</v>
      </c>
      <c r="K8" s="7">
        <f>+K7+K6</f>
        <v>14188573.399999999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808754.7499999998</v>
      </c>
      <c r="C13" s="10">
        <v>546587.52</v>
      </c>
      <c r="D13" s="10">
        <v>1731779.4199999997</v>
      </c>
      <c r="E13" s="10">
        <v>1419584.8399999999</v>
      </c>
      <c r="F13" s="10">
        <v>1472436.1199999999</v>
      </c>
      <c r="G13" s="10">
        <v>888429.62</v>
      </c>
      <c r="H13" s="10">
        <v>511578.87999999995</v>
      </c>
      <c r="I13" s="10">
        <v>625724.43</v>
      </c>
      <c r="J13" s="10">
        <v>772571.9</v>
      </c>
      <c r="K13" s="10">
        <v>971594.97</v>
      </c>
      <c r="L13" s="10">
        <f>SUM(B13:K13)</f>
        <v>9749042.45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-422894.2</v>
      </c>
      <c r="C14" s="8">
        <v>141069.76</v>
      </c>
      <c r="D14" s="8">
        <v>441210.8</v>
      </c>
      <c r="E14" s="8">
        <v>279580.3599999999</v>
      </c>
      <c r="F14" s="8">
        <v>134500.59000000003</v>
      </c>
      <c r="G14" s="8">
        <v>200989.93</v>
      </c>
      <c r="H14" s="8">
        <v>57651.3</v>
      </c>
      <c r="I14" s="8">
        <v>62080.16</v>
      </c>
      <c r="J14" s="8">
        <v>189284.7</v>
      </c>
      <c r="K14" s="8">
        <v>333700</v>
      </c>
      <c r="L14" s="8">
        <f>SUM(B14:K14)</f>
        <v>1417173.4000000001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385860.54999999976</v>
      </c>
      <c r="C15" s="7">
        <f aca="true" t="shared" si="1" ref="C15:K15">+C13+C14</f>
        <v>687657.28</v>
      </c>
      <c r="D15" s="7">
        <f t="shared" si="1"/>
        <v>2172990.2199999997</v>
      </c>
      <c r="E15" s="7">
        <f t="shared" si="1"/>
        <v>1699165.1999999997</v>
      </c>
      <c r="F15" s="7">
        <f t="shared" si="1"/>
        <v>1606936.71</v>
      </c>
      <c r="G15" s="7">
        <f t="shared" si="1"/>
        <v>1089419.55</v>
      </c>
      <c r="H15" s="7">
        <f t="shared" si="1"/>
        <v>569230.1799999999</v>
      </c>
      <c r="I15" s="7">
        <f t="shared" si="1"/>
        <v>687804.5900000001</v>
      </c>
      <c r="J15" s="7">
        <f t="shared" si="1"/>
        <v>961856.6000000001</v>
      </c>
      <c r="K15" s="7">
        <f t="shared" si="1"/>
        <v>1305294.97</v>
      </c>
      <c r="L15" s="7">
        <f>+L13+L14</f>
        <v>11166215.85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1492595.0299999998</v>
      </c>
      <c r="C20" s="10">
        <v>1091998.8</v>
      </c>
      <c r="D20" s="10">
        <v>963861.9199999999</v>
      </c>
      <c r="E20" s="10">
        <v>289564.5</v>
      </c>
      <c r="F20" s="10">
        <v>1043891.3400000001</v>
      </c>
      <c r="G20" s="10">
        <v>1457096.9000000001</v>
      </c>
      <c r="H20" s="10">
        <v>254728.75000000006</v>
      </c>
      <c r="I20" s="10">
        <v>1114889.18</v>
      </c>
      <c r="J20" s="10">
        <v>951046.7499999999</v>
      </c>
      <c r="K20" s="10">
        <v>1276495.9500000002</v>
      </c>
      <c r="L20" s="10">
        <v>1171568.5099999998</v>
      </c>
      <c r="M20" s="10">
        <v>663219.9299999998</v>
      </c>
      <c r="N20" s="10">
        <v>338777.8</v>
      </c>
      <c r="O20" s="10">
        <f>SUM(B20:N20)</f>
        <v>12109735.360000001</v>
      </c>
    </row>
    <row r="21" spans="1:15" ht="27" customHeight="1">
      <c r="A21" s="2" t="s">
        <v>4</v>
      </c>
      <c r="B21" s="8">
        <v>108163.29999999999</v>
      </c>
      <c r="C21" s="8">
        <v>66796.82</v>
      </c>
      <c r="D21" s="8">
        <v>16151.09</v>
      </c>
      <c r="E21" s="8">
        <v>21148.280000000002</v>
      </c>
      <c r="F21" s="8">
        <v>30054.65999999999</v>
      </c>
      <c r="G21" s="8">
        <v>101642.19000000002</v>
      </c>
      <c r="H21" s="8">
        <v>-5749.2</v>
      </c>
      <c r="I21" s="8">
        <v>23203.980000000003</v>
      </c>
      <c r="J21" s="8">
        <v>-7646.6600000000035</v>
      </c>
      <c r="K21" s="8">
        <v>75727.93000000001</v>
      </c>
      <c r="L21" s="8">
        <v>87696.36000000002</v>
      </c>
      <c r="M21" s="8">
        <v>33193.4</v>
      </c>
      <c r="N21" s="8">
        <v>92262.8</v>
      </c>
      <c r="O21" s="8">
        <f>SUM(B21:N21)</f>
        <v>642644.9500000001</v>
      </c>
    </row>
    <row r="22" spans="1:15" ht="27" customHeight="1">
      <c r="A22" s="6" t="s">
        <v>5</v>
      </c>
      <c r="B22" s="7">
        <f>+B20+B21</f>
        <v>1600758.3299999998</v>
      </c>
      <c r="C22" s="7">
        <f aca="true" t="shared" si="2" ref="C22:N22">+C20+C21</f>
        <v>1158795.62</v>
      </c>
      <c r="D22" s="7">
        <f t="shared" si="2"/>
        <v>980013.0099999999</v>
      </c>
      <c r="E22" s="7">
        <f t="shared" si="2"/>
        <v>310712.78</v>
      </c>
      <c r="F22" s="7">
        <f t="shared" si="2"/>
        <v>1073946</v>
      </c>
      <c r="G22" s="7">
        <f t="shared" si="2"/>
        <v>1558739.09</v>
      </c>
      <c r="H22" s="7">
        <f t="shared" si="2"/>
        <v>248979.55000000005</v>
      </c>
      <c r="I22" s="7">
        <f t="shared" si="2"/>
        <v>1138093.16</v>
      </c>
      <c r="J22" s="7">
        <f t="shared" si="2"/>
        <v>943400.0899999999</v>
      </c>
      <c r="K22" s="7">
        <f t="shared" si="2"/>
        <v>1352223.8800000001</v>
      </c>
      <c r="L22" s="7">
        <f t="shared" si="2"/>
        <v>1259264.8699999999</v>
      </c>
      <c r="M22" s="7">
        <f t="shared" si="2"/>
        <v>696413.3299999998</v>
      </c>
      <c r="N22" s="7">
        <f t="shared" si="2"/>
        <v>431040.6</v>
      </c>
      <c r="O22" s="7">
        <f>+O20+O21</f>
        <v>12752380.31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2023-06-29T20:53:12Z</dcterms:modified>
  <cp:category/>
  <cp:version/>
  <cp:contentType/>
  <cp:contentStatus/>
</cp:coreProperties>
</file>