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<sst xmlns="http://schemas.openxmlformats.org/spreadsheetml/2006/main" count="81" uniqueCount="63">
  <si>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</si>
  <si>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</si>
  <si>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</si>
  <si>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</si>
  <si>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</si>
  <si>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</si>
  <si>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</si>
  <si>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</si>
  <si>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</si>
  <si>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</si>
  <si>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</si>
  <si>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</si>
  <si>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</si>
  <si>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</si>
  <si>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</si>
  <si>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</si>
  <si>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</si>
  <si>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</si>
  <si>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</si>
  <si>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</si>
  <si>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</si>
  <si>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</si>
  <si>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</si>
  <si>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</si>
  <si>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</si>
  <si>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</si>
  <si>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</si>
  <si>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</si>
  <si>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</si>
  <si>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</si>
  <si>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</si>
  <si>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</si>
  <si>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</si>
  <si>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</si>
  <si>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</si>
  <si>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</si>
  <si>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</si>
  <si>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</si>
  <si>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</si>
  <si>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</si>
  <si>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</si>
  <si>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</si>
  <si>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</si>
  <si>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</si>
  <si>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</si>
  <si>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</si>
  <si>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</si>
  <si>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</si>
  <si>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</si>
  <si>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</si>
  <si>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</si>
  <si>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</si>
  <si>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</si>
  <si>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</si>
  <si>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</si>
  <si>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</si>
  <si>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</si>
  <si>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</si>
  <si>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</si>
  <si>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</si>
  <si>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</si>
  <si>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</si>
  <si>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21/06/23 - VENCIMENTO 28/06/23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</si>
</sst>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1761289.8999999997</v>
      </c>
      <c r="C6" s="10">
        <v>1666849.7000000002</v>
      </c>
      <c r="D6" s="10">
        <v>2074777.87</v>
      </c>
      <c r="E6" s="10">
        <v>1284276.51</v>
      </c>
      <c r="F6" s="10">
        <v>1267333.8499999999</v>
      </c>
      <c r="G6" s="10">
        <v>1383760.4600000002</v>
      </c>
      <c r="H6" s="10">
        <v>1271395.88</v>
      </c>
      <c r="I6" s="10">
        <v>1776110.2899999998</v>
      </c>
      <c r="J6" s="10">
        <v>617710.29</v>
      </c>
      <c r="K6" s="10">
        <f>SUM(B6:J6)</f>
        <v>13103504.749999996</v>
      </c>
      <c r="Q6"/>
      <c r="R6"/>
    </row>
    <row r="7" spans="1:18" ht="27" customHeight="1">
      <c r="A7" s="2" t="s">
        <v>4</v>
      </c>
      <c r="B7" s="19">
        <v>-107872.41999999998</v>
      </c>
      <c r="C7" s="19">
        <v>-66745.31999999999</v>
      </c>
      <c r="D7" s="19">
        <v>10863.519999999975</v>
      </c>
      <c r="E7" s="19">
        <v>-98312.57</v>
      </c>
      <c r="F7" s="19">
        <v>-47467</v>
      </c>
      <c r="G7" s="19">
        <v>-73852.26999999999</v>
      </c>
      <c r="H7" s="19">
        <v>-24945.53</v>
      </c>
      <c r="I7" s="19">
        <v>-85122.76999999999</v>
      </c>
      <c r="J7" s="19">
        <v>-24024.4</v>
      </c>
      <c r="K7" s="8">
        <f>SUM(B7:J7)</f>
        <v>-517478.7600000001</v>
      </c>
      <c r="Q7"/>
      <c r="R7"/>
    </row>
    <row r="8" spans="1:11" ht="27" customHeight="1">
      <c r="A8" s="6" t="s">
        <v>5</v>
      </c>
      <c r="B8" s="7">
        <f>+B6+B7</f>
        <v>1653417.4799999997</v>
      </c>
      <c r="C8" s="7">
        <f aca="true" t="shared" si="0" ref="C8:J8">+C6+C7</f>
        <v>1600104.3800000001</v>
      </c>
      <c r="D8" s="7">
        <f t="shared" si="0"/>
        <v>2085641.3900000001</v>
      </c>
      <c r="E8" s="7">
        <f t="shared" si="0"/>
        <v>1185963.94</v>
      </c>
      <c r="F8" s="7">
        <f t="shared" si="0"/>
        <v>1219866.8499999999</v>
      </c>
      <c r="G8" s="7">
        <f t="shared" si="0"/>
        <v>1309908.1900000002</v>
      </c>
      <c r="H8" s="7">
        <f t="shared" si="0"/>
        <v>1246450.3499999999</v>
      </c>
      <c r="I8" s="7">
        <f t="shared" si="0"/>
        <v>1690987.5199999998</v>
      </c>
      <c r="J8" s="7">
        <f t="shared" si="0"/>
        <v>593685.89</v>
      </c>
      <c r="K8" s="7">
        <f>+K7+K6</f>
        <v>12586025.989999996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810802.9299999998</v>
      </c>
      <c r="C13" s="10">
        <v>550019.72</v>
      </c>
      <c r="D13" s="10">
        <v>1754174.5799999998</v>
      </c>
      <c r="E13" s="10">
        <v>1437529.1999999997</v>
      </c>
      <c r="F13" s="10">
        <v>1485445.1</v>
      </c>
      <c r="G13" s="10">
        <v>896348.33</v>
      </c>
      <c r="H13" s="10">
        <v>517787.65</v>
      </c>
      <c r="I13" s="10">
        <v>631734.0399999999</v>
      </c>
      <c r="J13" s="10">
        <v>775424.0999999999</v>
      </c>
      <c r="K13" s="10">
        <v>976755.6900000001</v>
      </c>
      <c r="L13" s="10">
        <f>SUM(B13:K13)</f>
        <v>9836021.34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-118785.84</v>
      </c>
      <c r="C14" s="8">
        <v>-22541.219999999998</v>
      </c>
      <c r="D14" s="8">
        <v>-58731.01</v>
      </c>
      <c r="E14" s="8">
        <v>9519.659999999894</v>
      </c>
      <c r="F14" s="8">
        <v>-39202.51</v>
      </c>
      <c r="G14" s="8">
        <v>-36689.57</v>
      </c>
      <c r="H14" s="8">
        <v>-26752.920000000002</v>
      </c>
      <c r="I14" s="8">
        <v>-25069.2</v>
      </c>
      <c r="J14" s="8">
        <v>-25968.22</v>
      </c>
      <c r="K14" s="8">
        <v>-38342.17</v>
      </c>
      <c r="L14" s="8">
        <f>SUM(B14:K14)</f>
        <v>-382563.00000000006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692017.0899999999</v>
      </c>
      <c r="C15" s="7">
        <f aca="true" t="shared" si="1" ref="C15:K15">+C13+C14</f>
        <v>527478.5</v>
      </c>
      <c r="D15" s="7">
        <f t="shared" si="1"/>
        <v>1695443.5699999998</v>
      </c>
      <c r="E15" s="7">
        <f t="shared" si="1"/>
        <v>1447048.8599999996</v>
      </c>
      <c r="F15" s="7">
        <f t="shared" si="1"/>
        <v>1446242.59</v>
      </c>
      <c r="G15" s="7">
        <f t="shared" si="1"/>
        <v>859658.76</v>
      </c>
      <c r="H15" s="7">
        <f t="shared" si="1"/>
        <v>491034.73000000004</v>
      </c>
      <c r="I15" s="7">
        <f t="shared" si="1"/>
        <v>606664.84</v>
      </c>
      <c r="J15" s="7">
        <f t="shared" si="1"/>
        <v>749455.8799999999</v>
      </c>
      <c r="K15" s="7">
        <f t="shared" si="1"/>
        <v>938413.52</v>
      </c>
      <c r="L15" s="7">
        <f>+L13+L14</f>
        <v>9453458.34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1490558.6599999997</v>
      </c>
      <c r="C20" s="10">
        <v>1099138.0000000002</v>
      </c>
      <c r="D20" s="10">
        <v>977311.26</v>
      </c>
      <c r="E20" s="10">
        <v>296366.7899999999</v>
      </c>
      <c r="F20" s="10">
        <v>1042366.4600000001</v>
      </c>
      <c r="G20" s="10">
        <v>1470397.56</v>
      </c>
      <c r="H20" s="10">
        <v>254598.75000000003</v>
      </c>
      <c r="I20" s="10">
        <v>1141865.44</v>
      </c>
      <c r="J20" s="10">
        <v>960718.19</v>
      </c>
      <c r="K20" s="10">
        <v>1306035.5699999998</v>
      </c>
      <c r="L20" s="10">
        <v>1177230.8800000001</v>
      </c>
      <c r="M20" s="10">
        <v>664805.34</v>
      </c>
      <c r="N20" s="10">
        <v>341980.54000000004</v>
      </c>
      <c r="O20" s="10">
        <f>SUM(B20:N20)</f>
        <v>12223373.440000001</v>
      </c>
    </row>
    <row r="21" spans="1:15" ht="27" customHeight="1">
      <c r="A21" s="2" t="s">
        <v>4</v>
      </c>
      <c r="B21" s="8">
        <v>-18651.34</v>
      </c>
      <c r="C21" s="8">
        <v>-39308.72</v>
      </c>
      <c r="D21" s="8">
        <v>7975.370000000003</v>
      </c>
      <c r="E21" s="8">
        <v>2866.9400000000005</v>
      </c>
      <c r="F21" s="8">
        <v>71791.78</v>
      </c>
      <c r="G21" s="8">
        <v>-40544.520000000004</v>
      </c>
      <c r="H21" s="8">
        <v>432</v>
      </c>
      <c r="I21" s="8">
        <v>-64575.49</v>
      </c>
      <c r="J21" s="8">
        <v>-11533.330000000002</v>
      </c>
      <c r="K21" s="8">
        <v>27706.06</v>
      </c>
      <c r="L21" s="8">
        <v>60385.630000000005</v>
      </c>
      <c r="M21" s="8">
        <v>-16560.579999999998</v>
      </c>
      <c r="N21" s="8">
        <v>-16098.58</v>
      </c>
      <c r="O21" s="8">
        <f>SUM(B21:N21)</f>
        <v>-36114.77999999999</v>
      </c>
    </row>
    <row r="22" spans="1:15" ht="27" customHeight="1">
      <c r="A22" s="6" t="s">
        <v>5</v>
      </c>
      <c r="B22" s="7">
        <f>+B20+B21</f>
        <v>1471907.3199999996</v>
      </c>
      <c r="C22" s="7">
        <f aca="true" t="shared" si="2" ref="C22:N22">+C20+C21</f>
        <v>1059829.2800000003</v>
      </c>
      <c r="D22" s="7">
        <f t="shared" si="2"/>
        <v>985286.63</v>
      </c>
      <c r="E22" s="7">
        <f t="shared" si="2"/>
        <v>299233.7299999999</v>
      </c>
      <c r="F22" s="7">
        <f t="shared" si="2"/>
        <v>1114158.24</v>
      </c>
      <c r="G22" s="7">
        <f t="shared" si="2"/>
        <v>1429853.04</v>
      </c>
      <c r="H22" s="7">
        <f t="shared" si="2"/>
        <v>255030.75000000003</v>
      </c>
      <c r="I22" s="7">
        <f t="shared" si="2"/>
        <v>1077289.95</v>
      </c>
      <c r="J22" s="7">
        <f t="shared" si="2"/>
        <v>949184.86</v>
      </c>
      <c r="K22" s="7">
        <f t="shared" si="2"/>
        <v>1333741.63</v>
      </c>
      <c r="L22" s="7">
        <f t="shared" si="2"/>
        <v>1237616.5100000002</v>
      </c>
      <c r="M22" s="7">
        <f t="shared" si="2"/>
        <v>648244.76</v>
      </c>
      <c r="N22" s="7">
        <f t="shared" si="2"/>
        <v>325881.96</v>
      </c>
      <c r="O22" s="7">
        <f>+O20+O21</f>
        <v>12187258.660000002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2023-06-27T18:16:59Z</dcterms:modified>
  <cp:category/>
  <cp:version/>
  <cp:contentType/>
  <cp:contentStatus/>
</cp:coreProperties>
</file>