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<sst xmlns="http://schemas.openxmlformats.org/spreadsheetml/2006/main" count="81" uniqueCount="63">
  <si>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</si>
  <si>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</si>
  <si>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</si>
  <si>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</si>
  <si>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</si>
  <si>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</si>
  <si>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</si>
  <si>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</si>
  <si>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</si>
  <si>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</si>
  <si>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</si>
  <si>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</si>
  <si>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</si>
  <si>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</si>
  <si>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</si>
  <si>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</si>
  <si>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</si>
  <si>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</si>
  <si>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</si>
  <si>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</si>
  <si>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</si>
  <si>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</si>
  <si>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</si>
  <si>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</si>
  <si>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</si>
  <si>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</si>
  <si>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</si>
  <si>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</si>
  <si>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</si>
  <si>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</si>
  <si>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</si>
  <si>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</si>
  <si>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</si>
  <si>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</si>
  <si>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</si>
  <si>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</si>
  <si>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</si>
  <si>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</si>
  <si>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</si>
  <si>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</si>
  <si>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</si>
  <si>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</si>
  <si>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</si>
  <si>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</si>
  <si>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</si>
  <si>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</si>
  <si>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</si>
  <si>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</si>
  <si>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</si>
  <si>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</si>
  <si>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</si>
  <si>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</si>
  <si>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</si>
  <si>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</si>
  <si>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</si>
  <si>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</si>
  <si>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</si>
  <si>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</si>
  <si>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</si>
  <si>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</si>
  <si>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</si>
  <si>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</si>
  <si>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18/06/23 - VENCIMENTO 23/06/23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</si>
</sst>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493183.32</v>
      </c>
      <c r="C6" s="10">
        <v>428110.82000000007</v>
      </c>
      <c r="D6" s="10">
        <v>644371.9700000001</v>
      </c>
      <c r="E6" s="10">
        <v>326034.04000000004</v>
      </c>
      <c r="F6" s="10">
        <v>426597.04</v>
      </c>
      <c r="G6" s="10">
        <v>471614.44</v>
      </c>
      <c r="H6" s="10">
        <v>457564.9</v>
      </c>
      <c r="I6" s="10">
        <v>563160.37</v>
      </c>
      <c r="J6" s="10">
        <v>140853.93999999997</v>
      </c>
      <c r="K6" s="10">
        <f>SUM(B6:J6)</f>
        <v>3951490.8400000003</v>
      </c>
      <c r="Q6"/>
      <c r="R6"/>
    </row>
    <row r="7" spans="1:18" ht="27" customHeight="1">
      <c r="A7" s="2" t="s">
        <v>4</v>
      </c>
      <c r="B7" s="19">
        <v>-28300.8</v>
      </c>
      <c r="C7" s="19">
        <v>-25216.4</v>
      </c>
      <c r="D7" s="19">
        <v>-538560.13</v>
      </c>
      <c r="E7" s="19">
        <v>-15474.8</v>
      </c>
      <c r="F7" s="19">
        <v>-21344.4</v>
      </c>
      <c r="G7" s="19">
        <v>-12328.8</v>
      </c>
      <c r="H7" s="19">
        <v>-390434.4</v>
      </c>
      <c r="I7" s="19">
        <v>-30602</v>
      </c>
      <c r="J7" s="19">
        <v>-10567.59</v>
      </c>
      <c r="K7" s="8">
        <f>SUM(B7:J7)</f>
        <v>-1072829.32</v>
      </c>
      <c r="Q7"/>
      <c r="R7"/>
    </row>
    <row r="8" spans="1:11" ht="27" customHeight="1">
      <c r="A8" s="6" t="s">
        <v>5</v>
      </c>
      <c r="B8" s="7">
        <f>+B6+B7</f>
        <v>464882.52</v>
      </c>
      <c r="C8" s="7">
        <f aca="true" t="shared" si="0" ref="C8:J8">+C6+C7</f>
        <v>402894.42000000004</v>
      </c>
      <c r="D8" s="7">
        <f t="shared" si="0"/>
        <v>105811.84000000008</v>
      </c>
      <c r="E8" s="7">
        <f t="shared" si="0"/>
        <v>310559.24000000005</v>
      </c>
      <c r="F8" s="7">
        <f t="shared" si="0"/>
        <v>405252.63999999996</v>
      </c>
      <c r="G8" s="7">
        <f t="shared" si="0"/>
        <v>459285.64</v>
      </c>
      <c r="H8" s="7">
        <f t="shared" si="0"/>
        <v>67130.5</v>
      </c>
      <c r="I8" s="7">
        <f t="shared" si="0"/>
        <v>532558.37</v>
      </c>
      <c r="J8" s="7">
        <f t="shared" si="0"/>
        <v>130286.34999999998</v>
      </c>
      <c r="K8" s="7">
        <f>+K7+K6</f>
        <v>2878661.5200000005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204029.26</v>
      </c>
      <c r="C13" s="10">
        <v>150900.61000000002</v>
      </c>
      <c r="D13" s="10">
        <v>528222.9500000001</v>
      </c>
      <c r="E13" s="10">
        <v>457003.12000000005</v>
      </c>
      <c r="F13" s="10">
        <v>531566.12</v>
      </c>
      <c r="G13" s="10">
        <v>211901.09000000003</v>
      </c>
      <c r="H13" s="10">
        <v>144988.35</v>
      </c>
      <c r="I13" s="10">
        <v>195354.26</v>
      </c>
      <c r="J13" s="10">
        <v>159973.14</v>
      </c>
      <c r="K13" s="10">
        <v>318593</v>
      </c>
      <c r="L13" s="10">
        <f>SUM(B13:K13)</f>
        <v>2902531.9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-110553.19</v>
      </c>
      <c r="C14" s="8">
        <v>-7832</v>
      </c>
      <c r="D14" s="8">
        <v>-30448</v>
      </c>
      <c r="E14" s="8">
        <v>-409456.61</v>
      </c>
      <c r="F14" s="8">
        <v>-23249.6</v>
      </c>
      <c r="G14" s="8">
        <v>-11660</v>
      </c>
      <c r="H14" s="8">
        <v>-12695.52</v>
      </c>
      <c r="I14" s="8">
        <v>-179421.6</v>
      </c>
      <c r="J14" s="8">
        <v>-6547.2</v>
      </c>
      <c r="K14" s="8">
        <v>-16711.2</v>
      </c>
      <c r="L14" s="8">
        <f>SUM(B14:K14)</f>
        <v>-808574.9199999999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93476.07</v>
      </c>
      <c r="C15" s="7">
        <f aca="true" t="shared" si="1" ref="C15:K15">+C13+C14</f>
        <v>143068.61000000002</v>
      </c>
      <c r="D15" s="7">
        <f t="shared" si="1"/>
        <v>497774.95000000007</v>
      </c>
      <c r="E15" s="7">
        <f t="shared" si="1"/>
        <v>47546.51000000007</v>
      </c>
      <c r="F15" s="7">
        <f t="shared" si="1"/>
        <v>508316.52</v>
      </c>
      <c r="G15" s="7">
        <f t="shared" si="1"/>
        <v>200241.09000000003</v>
      </c>
      <c r="H15" s="7">
        <f t="shared" si="1"/>
        <v>132292.83000000002</v>
      </c>
      <c r="I15" s="7">
        <f t="shared" si="1"/>
        <v>15932.660000000003</v>
      </c>
      <c r="J15" s="7">
        <f t="shared" si="1"/>
        <v>153425.94</v>
      </c>
      <c r="K15" s="7">
        <f t="shared" si="1"/>
        <v>301881.8</v>
      </c>
      <c r="L15" s="7">
        <f>+L13+L14</f>
        <v>2093956.98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577364.76</v>
      </c>
      <c r="C20" s="10">
        <v>403210.37</v>
      </c>
      <c r="D20" s="10">
        <v>398801.29</v>
      </c>
      <c r="E20" s="10">
        <v>113798.61000000002</v>
      </c>
      <c r="F20" s="10">
        <v>360729.84</v>
      </c>
      <c r="G20" s="10">
        <v>496583.52</v>
      </c>
      <c r="H20" s="10">
        <v>89418.87000000001</v>
      </c>
      <c r="I20" s="10">
        <v>336457.3999999999</v>
      </c>
      <c r="J20" s="10">
        <v>345568.11000000004</v>
      </c>
      <c r="K20" s="10">
        <v>539286.7300000001</v>
      </c>
      <c r="L20" s="10">
        <v>463963.24000000005</v>
      </c>
      <c r="M20" s="10">
        <v>233167.68000000002</v>
      </c>
      <c r="N20" s="10">
        <v>101213.65000000002</v>
      </c>
      <c r="O20" s="10">
        <f>SUM(B20:N20)</f>
        <v>4459564.07</v>
      </c>
    </row>
    <row r="21" spans="1:15" ht="27" customHeight="1">
      <c r="A21" s="2" t="s">
        <v>4</v>
      </c>
      <c r="B21" s="8">
        <v>-26004</v>
      </c>
      <c r="C21" s="8">
        <v>-23940.4</v>
      </c>
      <c r="D21" s="8">
        <v>-15699.2</v>
      </c>
      <c r="E21" s="8">
        <v>-3568.4</v>
      </c>
      <c r="F21" s="8">
        <v>-13406.8</v>
      </c>
      <c r="G21" s="8">
        <v>-23394.8</v>
      </c>
      <c r="H21" s="8">
        <v>-3480.4</v>
      </c>
      <c r="I21" s="8">
        <v>-22638</v>
      </c>
      <c r="J21" s="8">
        <v>-17560.4</v>
      </c>
      <c r="K21" s="8">
        <v>-416162.8</v>
      </c>
      <c r="L21" s="8">
        <v>-377870.4</v>
      </c>
      <c r="M21" s="8">
        <v>-7242.4</v>
      </c>
      <c r="N21" s="8">
        <v>-5337.2</v>
      </c>
      <c r="O21" s="8">
        <f>SUM(B21:N21)</f>
        <v>-956305.2</v>
      </c>
    </row>
    <row r="22" spans="1:15" ht="27" customHeight="1">
      <c r="A22" s="6" t="s">
        <v>5</v>
      </c>
      <c r="B22" s="7">
        <f>+B20+B21</f>
        <v>551360.76</v>
      </c>
      <c r="C22" s="7">
        <f aca="true" t="shared" si="2" ref="C22:N22">+C20+C21</f>
        <v>379269.97</v>
      </c>
      <c r="D22" s="7">
        <f t="shared" si="2"/>
        <v>383102.08999999997</v>
      </c>
      <c r="E22" s="7">
        <f t="shared" si="2"/>
        <v>110230.21000000002</v>
      </c>
      <c r="F22" s="7">
        <f t="shared" si="2"/>
        <v>347323.04000000004</v>
      </c>
      <c r="G22" s="7">
        <f t="shared" si="2"/>
        <v>473188.72000000003</v>
      </c>
      <c r="H22" s="7">
        <f t="shared" si="2"/>
        <v>85938.47000000002</v>
      </c>
      <c r="I22" s="7">
        <f t="shared" si="2"/>
        <v>313819.3999999999</v>
      </c>
      <c r="J22" s="7">
        <f t="shared" si="2"/>
        <v>328007.71</v>
      </c>
      <c r="K22" s="7">
        <f t="shared" si="2"/>
        <v>123123.93000000011</v>
      </c>
      <c r="L22" s="7">
        <f t="shared" si="2"/>
        <v>86092.84000000003</v>
      </c>
      <c r="M22" s="7">
        <f t="shared" si="2"/>
        <v>225925.28000000003</v>
      </c>
      <c r="N22" s="7">
        <f t="shared" si="2"/>
        <v>95876.45000000003</v>
      </c>
      <c r="O22" s="7">
        <f>+O20+O21</f>
        <v>3503258.87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2023-06-22T17:08:15Z</dcterms:modified>
  <cp:category/>
  <cp:version/>
  <cp:contentType/>
  <cp:contentStatus/>
</cp:coreProperties>
</file>