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<sst xmlns="http://schemas.openxmlformats.org/spreadsheetml/2006/main" count="81" uniqueCount="63">
  <si>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</si>
  <si>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</si>
  <si>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</si>
  <si>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</si>
  <si>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</si>
  <si>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</si>
  <si>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</si>
  <si>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</si>
  <si>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</si>
  <si>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</si>
  <si>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</si>
  <si>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</si>
  <si>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</si>
  <si>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</si>
  <si>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</si>
  <si>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</si>
  <si>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</si>
  <si>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</si>
  <si>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</si>
  <si>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</si>
  <si>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</si>
  <si>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</si>
  <si>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</si>
  <si>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</si>
  <si>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</si>
  <si>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</si>
  <si>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</si>
  <si>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</si>
  <si>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</si>
  <si>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</si>
  <si>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</si>
  <si>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</si>
  <si>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</si>
  <si>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</si>
  <si>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</si>
  <si>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</si>
  <si>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</si>
  <si>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</si>
  <si>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</si>
  <si>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</si>
  <si>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</si>
  <si>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</si>
  <si>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</si>
  <si>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</si>
  <si>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</si>
  <si>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</si>
  <si>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</si>
  <si>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</si>
  <si>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</si>
  <si>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</si>
  <si>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</si>
  <si>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</si>
  <si>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</si>
  <si>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</si>
  <si>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</si>
  <si>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</si>
  <si>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</si>
  <si>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</si>
  <si>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</si>
  <si>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</si>
  <si>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</si>
  <si>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</si>
  <si>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16/06/23 - VENCIMENTO 23/06/23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</si>
</sst>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1753342.5100000002</v>
      </c>
      <c r="C6" s="10">
        <v>1657745.4400000002</v>
      </c>
      <c r="D6" s="10">
        <v>2069370.87</v>
      </c>
      <c r="E6" s="10">
        <v>1273418.1999999997</v>
      </c>
      <c r="F6" s="10">
        <v>1268468.8900000001</v>
      </c>
      <c r="G6" s="10">
        <v>1373152.49</v>
      </c>
      <c r="H6" s="10">
        <v>1257834.5299999998</v>
      </c>
      <c r="I6" s="10">
        <v>1763534.5099999998</v>
      </c>
      <c r="J6" s="10">
        <v>619654.78</v>
      </c>
      <c r="K6" s="10">
        <f>SUM(B6:J6)</f>
        <v>13036522.219999999</v>
      </c>
      <c r="Q6"/>
      <c r="R6"/>
    </row>
    <row r="7" spans="1:18" ht="27" customHeight="1">
      <c r="A7" s="2" t="s">
        <v>4</v>
      </c>
      <c r="B7" s="19">
        <v>-113014.60999999999</v>
      </c>
      <c r="C7" s="19">
        <v>-77873.7</v>
      </c>
      <c r="D7" s="19">
        <v>-111655.93000000002</v>
      </c>
      <c r="E7" s="19">
        <v>-96101.35</v>
      </c>
      <c r="F7" s="19">
        <v>-61035.46</v>
      </c>
      <c r="G7" s="19">
        <v>-102844.55</v>
      </c>
      <c r="H7" s="19">
        <v>-35196.53</v>
      </c>
      <c r="I7" s="19">
        <v>-101617.88</v>
      </c>
      <c r="J7" s="19">
        <v>-27011.32</v>
      </c>
      <c r="K7" s="8">
        <f>SUM(B7:J7)</f>
        <v>-726351.33</v>
      </c>
      <c r="Q7"/>
      <c r="R7"/>
    </row>
    <row r="8" spans="1:11" ht="27" customHeight="1">
      <c r="A8" s="6" t="s">
        <v>5</v>
      </c>
      <c r="B8" s="7">
        <f>+B6+B7</f>
        <v>1640327.9000000004</v>
      </c>
      <c r="C8" s="7">
        <f aca="true" t="shared" si="0" ref="C8:J8">+C6+C7</f>
        <v>1579871.7400000002</v>
      </c>
      <c r="D8" s="7">
        <f t="shared" si="0"/>
        <v>1957714.9400000002</v>
      </c>
      <c r="E8" s="7">
        <f t="shared" si="0"/>
        <v>1177316.8499999996</v>
      </c>
      <c r="F8" s="7">
        <f t="shared" si="0"/>
        <v>1207433.4300000002</v>
      </c>
      <c r="G8" s="7">
        <f t="shared" si="0"/>
        <v>1270307.94</v>
      </c>
      <c r="H8" s="7">
        <f t="shared" si="0"/>
        <v>1222637.9999999998</v>
      </c>
      <c r="I8" s="7">
        <f t="shared" si="0"/>
        <v>1661916.63</v>
      </c>
      <c r="J8" s="7">
        <f t="shared" si="0"/>
        <v>592643.4600000001</v>
      </c>
      <c r="K8" s="7">
        <f>+K7+K6</f>
        <v>12310170.889999999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810803.7399999999</v>
      </c>
      <c r="C13" s="10">
        <v>547597.9099999999</v>
      </c>
      <c r="D13" s="10">
        <v>1745384.71</v>
      </c>
      <c r="E13" s="10">
        <v>1415620.1499999997</v>
      </c>
      <c r="F13" s="10">
        <v>1475416.8</v>
      </c>
      <c r="G13" s="10">
        <v>889735.35</v>
      </c>
      <c r="H13" s="10">
        <v>514884.23</v>
      </c>
      <c r="I13" s="10">
        <v>627048.3</v>
      </c>
      <c r="J13" s="10">
        <v>769606.07</v>
      </c>
      <c r="K13" s="10">
        <v>980918.47</v>
      </c>
      <c r="L13" s="10">
        <f>SUM(B13:K13)</f>
        <v>9777015.729999999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-549262.4</v>
      </c>
      <c r="C14" s="8">
        <v>-26732.710000000003</v>
      </c>
      <c r="D14" s="8">
        <v>-72608.8</v>
      </c>
      <c r="E14" s="8">
        <v>-62845.410000000105</v>
      </c>
      <c r="F14" s="8">
        <v>-46050.4</v>
      </c>
      <c r="G14" s="8">
        <v>-35917.2</v>
      </c>
      <c r="H14" s="8">
        <v>-26364.010000000002</v>
      </c>
      <c r="I14" s="8">
        <v>-27773</v>
      </c>
      <c r="J14" s="8">
        <v>-27271.2</v>
      </c>
      <c r="K14" s="8">
        <v>-52713.25</v>
      </c>
      <c r="L14" s="8">
        <f>SUM(B14:K14)</f>
        <v>-927538.3800000001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261541.33999999985</v>
      </c>
      <c r="C15" s="7">
        <f aca="true" t="shared" si="1" ref="C15:K15">+C13+C14</f>
        <v>520865.1999999999</v>
      </c>
      <c r="D15" s="7">
        <f t="shared" si="1"/>
        <v>1672775.91</v>
      </c>
      <c r="E15" s="7">
        <f t="shared" si="1"/>
        <v>1352774.7399999995</v>
      </c>
      <c r="F15" s="7">
        <f t="shared" si="1"/>
        <v>1429366.4000000001</v>
      </c>
      <c r="G15" s="7">
        <f t="shared" si="1"/>
        <v>853818.15</v>
      </c>
      <c r="H15" s="7">
        <f t="shared" si="1"/>
        <v>488520.22</v>
      </c>
      <c r="I15" s="7">
        <f t="shared" si="1"/>
        <v>599275.3</v>
      </c>
      <c r="J15" s="7">
        <f t="shared" si="1"/>
        <v>742334.87</v>
      </c>
      <c r="K15" s="7">
        <f t="shared" si="1"/>
        <v>928205.22</v>
      </c>
      <c r="L15" s="7">
        <f>+L13+L14</f>
        <v>8849477.349999998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1482922.13</v>
      </c>
      <c r="C20" s="10">
        <v>1093536.7900000003</v>
      </c>
      <c r="D20" s="10">
        <v>973729.04</v>
      </c>
      <c r="E20" s="10">
        <v>293045.7</v>
      </c>
      <c r="F20" s="10">
        <v>1040832.8800000001</v>
      </c>
      <c r="G20" s="10">
        <v>1460720.02</v>
      </c>
      <c r="H20" s="10">
        <v>256963.77000000002</v>
      </c>
      <c r="I20" s="10">
        <v>1135408.47</v>
      </c>
      <c r="J20" s="10">
        <v>959903.7599999999</v>
      </c>
      <c r="K20" s="10">
        <v>1266489.5500000003</v>
      </c>
      <c r="L20" s="10">
        <v>1178726.9899999998</v>
      </c>
      <c r="M20" s="10">
        <v>666462.4799999999</v>
      </c>
      <c r="N20" s="10">
        <v>339763.46</v>
      </c>
      <c r="O20" s="10">
        <f>SUM(B20:N20)</f>
        <v>12148505.040000003</v>
      </c>
    </row>
    <row r="21" spans="1:15" ht="27" customHeight="1">
      <c r="A21" s="2" t="s">
        <v>4</v>
      </c>
      <c r="B21" s="8">
        <v>-46371.6</v>
      </c>
      <c r="C21" s="8">
        <v>-174257.01</v>
      </c>
      <c r="D21" s="8">
        <v>-28432.8</v>
      </c>
      <c r="E21" s="8">
        <v>-7405.2</v>
      </c>
      <c r="F21" s="8">
        <v>-37690.83</v>
      </c>
      <c r="G21" s="8">
        <v>-46415.6</v>
      </c>
      <c r="H21" s="8">
        <v>-7396.4</v>
      </c>
      <c r="I21" s="8">
        <v>-60275.6</v>
      </c>
      <c r="J21" s="8">
        <v>-36867.6</v>
      </c>
      <c r="K21" s="8">
        <v>-17358</v>
      </c>
      <c r="L21" s="8">
        <v>-18519.6</v>
      </c>
      <c r="M21" s="8">
        <v>-20077.2</v>
      </c>
      <c r="N21" s="8">
        <v>-19225.690000000002</v>
      </c>
      <c r="O21" s="8">
        <f>SUM(B21:N21)</f>
        <v>-520293.12999999995</v>
      </c>
    </row>
    <row r="22" spans="1:15" ht="27" customHeight="1">
      <c r="A22" s="6" t="s">
        <v>5</v>
      </c>
      <c r="B22" s="7">
        <f>+B20+B21</f>
        <v>1436550.5299999998</v>
      </c>
      <c r="C22" s="7">
        <f aca="true" t="shared" si="2" ref="C22:N22">+C20+C21</f>
        <v>919279.7800000003</v>
      </c>
      <c r="D22" s="7">
        <f t="shared" si="2"/>
        <v>945296.24</v>
      </c>
      <c r="E22" s="7">
        <f t="shared" si="2"/>
        <v>285640.5</v>
      </c>
      <c r="F22" s="7">
        <f t="shared" si="2"/>
        <v>1003142.0500000002</v>
      </c>
      <c r="G22" s="7">
        <f t="shared" si="2"/>
        <v>1414304.42</v>
      </c>
      <c r="H22" s="7">
        <f t="shared" si="2"/>
        <v>249567.37000000002</v>
      </c>
      <c r="I22" s="7">
        <f t="shared" si="2"/>
        <v>1075132.8699999999</v>
      </c>
      <c r="J22" s="7">
        <f t="shared" si="2"/>
        <v>923036.1599999999</v>
      </c>
      <c r="K22" s="7">
        <f t="shared" si="2"/>
        <v>1249131.5500000003</v>
      </c>
      <c r="L22" s="7">
        <f t="shared" si="2"/>
        <v>1160207.3899999997</v>
      </c>
      <c r="M22" s="7">
        <f t="shared" si="2"/>
        <v>646385.2799999999</v>
      </c>
      <c r="N22" s="7">
        <f t="shared" si="2"/>
        <v>320537.77</v>
      </c>
      <c r="O22" s="7">
        <f>+O20+O21</f>
        <v>11628211.910000002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2023-06-22T17:03:35Z</dcterms:modified>
  <cp:category/>
  <cp:version/>
  <cp:contentType/>
  <cp:contentStatus/>
</cp:coreProperties>
</file>