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<sst xmlns="http://schemas.openxmlformats.org/spreadsheetml/2006/main" count="81" uniqueCount="63">
  <si>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</si>
  <si>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</si>
  <si>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</si>
  <si>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</si>
  <si>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</si>
  <si>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</si>
  <si>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</si>
  <si>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</si>
  <si>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</si>
  <si>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</si>
  <si>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</si>
  <si>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</si>
  <si>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</si>
  <si>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</si>
  <si>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</si>
  <si>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</si>
  <si>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</si>
  <si>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</si>
  <si>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</si>
  <si>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</si>
  <si>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</si>
  <si>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</si>
  <si>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</si>
  <si>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</si>
  <si>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</si>
  <si>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</si>
  <si>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</si>
  <si>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</si>
  <si>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</si>
  <si>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</si>
  <si>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</si>
  <si>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</si>
  <si>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</si>
  <si>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</si>
  <si>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</si>
  <si>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</si>
  <si>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</si>
  <si>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</si>
  <si>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</si>
  <si>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</si>
  <si>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</si>
  <si>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</si>
  <si>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</si>
  <si>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</si>
  <si>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</si>
  <si>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</si>
  <si>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</si>
  <si>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</si>
  <si>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</si>
  <si>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</si>
  <si>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</si>
  <si>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</si>
  <si>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</si>
  <si>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</si>
  <si>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</si>
  <si>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</si>
  <si>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</si>
  <si>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</si>
  <si>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</si>
  <si>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</si>
  <si>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</si>
  <si>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</si>
  <si>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15/06/23 - VENCIMENTO 22/06/23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</si>
</sst>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1747583.7300000002</v>
      </c>
      <c r="C6" s="10">
        <v>1654597.44</v>
      </c>
      <c r="D6" s="10">
        <v>2053066.5500000003</v>
      </c>
      <c r="E6" s="10">
        <v>1271730.8499999999</v>
      </c>
      <c r="F6" s="10">
        <v>1258067.1700000002</v>
      </c>
      <c r="G6" s="10">
        <v>1368279.82</v>
      </c>
      <c r="H6" s="10">
        <v>1258971.1400000001</v>
      </c>
      <c r="I6" s="10">
        <v>1763550.9</v>
      </c>
      <c r="J6" s="10">
        <v>618173.9</v>
      </c>
      <c r="K6" s="10">
        <f>SUM(B6:J6)</f>
        <v>12994021.500000002</v>
      </c>
      <c r="Q6"/>
      <c r="R6"/>
    </row>
    <row r="7" spans="1:18" ht="27" customHeight="1">
      <c r="A7" s="2" t="s">
        <v>4</v>
      </c>
      <c r="B7" s="19">
        <v>-127945.7</v>
      </c>
      <c r="C7" s="19">
        <v>-78437.9</v>
      </c>
      <c r="D7" s="19">
        <v>-101473.84000000003</v>
      </c>
      <c r="E7" s="19">
        <v>-94118.57</v>
      </c>
      <c r="F7" s="19">
        <v>-65401.6</v>
      </c>
      <c r="G7" s="19">
        <v>-91747.73</v>
      </c>
      <c r="H7" s="19">
        <v>-36242.07999999991</v>
      </c>
      <c r="I7" s="19">
        <v>-90530.63</v>
      </c>
      <c r="J7" s="19">
        <v>-29946.09</v>
      </c>
      <c r="K7" s="8">
        <f>SUM(B7:J7)</f>
        <v>-715844.1399999999</v>
      </c>
      <c r="Q7"/>
      <c r="R7"/>
    </row>
    <row r="8" spans="1:11" ht="27" customHeight="1">
      <c r="A8" s="6" t="s">
        <v>5</v>
      </c>
      <c r="B8" s="7">
        <f>+B6+B7</f>
        <v>1619638.0300000003</v>
      </c>
      <c r="C8" s="7">
        <f aca="true" t="shared" si="0" ref="C8:J8">+C6+C7</f>
        <v>1576159.54</v>
      </c>
      <c r="D8" s="7">
        <f t="shared" si="0"/>
        <v>1951592.7100000002</v>
      </c>
      <c r="E8" s="7">
        <f t="shared" si="0"/>
        <v>1177612.2799999998</v>
      </c>
      <c r="F8" s="7">
        <f t="shared" si="0"/>
        <v>1192665.57</v>
      </c>
      <c r="G8" s="7">
        <f t="shared" si="0"/>
        <v>1276532.09</v>
      </c>
      <c r="H8" s="7">
        <f t="shared" si="0"/>
        <v>1222729.0600000003</v>
      </c>
      <c r="I8" s="7">
        <f t="shared" si="0"/>
        <v>1673020.27</v>
      </c>
      <c r="J8" s="7">
        <f t="shared" si="0"/>
        <v>588227.81</v>
      </c>
      <c r="K8" s="7">
        <f>+K7+K6</f>
        <v>12278177.360000001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799973.1799999999</v>
      </c>
      <c r="C13" s="10">
        <v>546379.74</v>
      </c>
      <c r="D13" s="10">
        <v>1740330.63</v>
      </c>
      <c r="E13" s="10">
        <v>1416975.2599999998</v>
      </c>
      <c r="F13" s="10">
        <v>1467294.5000000002</v>
      </c>
      <c r="G13" s="10">
        <v>890337.8499999999</v>
      </c>
      <c r="H13" s="10">
        <v>515007.48</v>
      </c>
      <c r="I13" s="10">
        <v>630082.1900000001</v>
      </c>
      <c r="J13" s="10">
        <v>774513.5399999999</v>
      </c>
      <c r="K13" s="10">
        <v>979055.0300000001</v>
      </c>
      <c r="L13" s="10">
        <f>SUM(B13:K13)</f>
        <v>9759949.399999999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-123088.79</v>
      </c>
      <c r="C14" s="8">
        <v>-27473.6</v>
      </c>
      <c r="D14" s="8">
        <v>-70369.2</v>
      </c>
      <c r="E14" s="8">
        <v>-54318.21000000006</v>
      </c>
      <c r="F14" s="8">
        <v>-44924</v>
      </c>
      <c r="G14" s="8">
        <v>-37932.4</v>
      </c>
      <c r="H14" s="8">
        <v>-28416.72</v>
      </c>
      <c r="I14" s="8">
        <v>-27540.24</v>
      </c>
      <c r="J14" s="8">
        <v>-31961.6</v>
      </c>
      <c r="K14" s="8">
        <v>-44211.200000000004</v>
      </c>
      <c r="L14" s="8">
        <f>SUM(B14:K14)</f>
        <v>-490235.96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676884.3899999999</v>
      </c>
      <c r="C15" s="7">
        <f aca="true" t="shared" si="1" ref="C15:K15">+C13+C14</f>
        <v>518906.14</v>
      </c>
      <c r="D15" s="7">
        <f t="shared" si="1"/>
        <v>1669961.43</v>
      </c>
      <c r="E15" s="7">
        <f t="shared" si="1"/>
        <v>1362657.0499999998</v>
      </c>
      <c r="F15" s="7">
        <f t="shared" si="1"/>
        <v>1422370.5000000002</v>
      </c>
      <c r="G15" s="7">
        <f t="shared" si="1"/>
        <v>852405.4499999998</v>
      </c>
      <c r="H15" s="7">
        <f t="shared" si="1"/>
        <v>486590.76</v>
      </c>
      <c r="I15" s="7">
        <f t="shared" si="1"/>
        <v>602541.9500000001</v>
      </c>
      <c r="J15" s="7">
        <f t="shared" si="1"/>
        <v>742551.94</v>
      </c>
      <c r="K15" s="7">
        <f t="shared" si="1"/>
        <v>934843.8300000002</v>
      </c>
      <c r="L15" s="7">
        <f>+L13+L14</f>
        <v>9269713.439999998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1479672.5999999999</v>
      </c>
      <c r="C20" s="10">
        <v>1090582.9500000002</v>
      </c>
      <c r="D20" s="10">
        <v>963831.1000000001</v>
      </c>
      <c r="E20" s="10">
        <v>292207.50999999995</v>
      </c>
      <c r="F20" s="10">
        <v>1029508.5700000001</v>
      </c>
      <c r="G20" s="10">
        <v>1455386.43</v>
      </c>
      <c r="H20" s="10">
        <v>254354.17000000004</v>
      </c>
      <c r="I20" s="10">
        <v>1151615.9800000002</v>
      </c>
      <c r="J20" s="10">
        <v>955170.5999999999</v>
      </c>
      <c r="K20" s="10">
        <v>1253277.74</v>
      </c>
      <c r="L20" s="10">
        <v>1147788.54</v>
      </c>
      <c r="M20" s="10">
        <v>664231.0699999998</v>
      </c>
      <c r="N20" s="10">
        <v>338053.58</v>
      </c>
      <c r="O20" s="10">
        <f>SUM(B20:N20)</f>
        <v>12075680.840000002</v>
      </c>
    </row>
    <row r="21" spans="1:15" ht="27" customHeight="1">
      <c r="A21" s="2" t="s">
        <v>4</v>
      </c>
      <c r="B21" s="8">
        <v>-41923.2</v>
      </c>
      <c r="C21" s="8">
        <v>-43472</v>
      </c>
      <c r="D21" s="8">
        <v>-25119.6</v>
      </c>
      <c r="E21" s="8">
        <v>-7414</v>
      </c>
      <c r="F21" s="8">
        <v>-23218.8</v>
      </c>
      <c r="G21" s="8">
        <v>-40739.6</v>
      </c>
      <c r="H21" s="8">
        <v>-6586.8</v>
      </c>
      <c r="I21" s="8">
        <v>-58858.799999999996</v>
      </c>
      <c r="J21" s="8">
        <v>-33404.8</v>
      </c>
      <c r="K21" s="8">
        <v>-17749.6</v>
      </c>
      <c r="L21" s="8">
        <v>-16038</v>
      </c>
      <c r="M21" s="8">
        <v>-17710</v>
      </c>
      <c r="N21" s="8">
        <v>-16214</v>
      </c>
      <c r="O21" s="8">
        <f>SUM(B21:N21)</f>
        <v>-348449.19999999995</v>
      </c>
    </row>
    <row r="22" spans="1:15" ht="27" customHeight="1">
      <c r="A22" s="6" t="s">
        <v>5</v>
      </c>
      <c r="B22" s="7">
        <f>+B20+B21</f>
        <v>1437749.4</v>
      </c>
      <c r="C22" s="7">
        <f aca="true" t="shared" si="2" ref="C22:N22">+C20+C21</f>
        <v>1047110.9500000002</v>
      </c>
      <c r="D22" s="7">
        <f t="shared" si="2"/>
        <v>938711.5000000001</v>
      </c>
      <c r="E22" s="7">
        <f t="shared" si="2"/>
        <v>284793.50999999995</v>
      </c>
      <c r="F22" s="7">
        <f t="shared" si="2"/>
        <v>1006289.77</v>
      </c>
      <c r="G22" s="7">
        <f t="shared" si="2"/>
        <v>1414646.8299999998</v>
      </c>
      <c r="H22" s="7">
        <f t="shared" si="2"/>
        <v>247767.37000000005</v>
      </c>
      <c r="I22" s="7">
        <f t="shared" si="2"/>
        <v>1092757.1800000002</v>
      </c>
      <c r="J22" s="7">
        <f t="shared" si="2"/>
        <v>921765.7999999998</v>
      </c>
      <c r="K22" s="7">
        <f t="shared" si="2"/>
        <v>1235528.14</v>
      </c>
      <c r="L22" s="7">
        <f t="shared" si="2"/>
        <v>1131750.54</v>
      </c>
      <c r="M22" s="7">
        <f t="shared" si="2"/>
        <v>646521.0699999998</v>
      </c>
      <c r="N22" s="7">
        <f t="shared" si="2"/>
        <v>321839.58</v>
      </c>
      <c r="O22" s="7">
        <f>+O20+O21</f>
        <v>11727231.640000002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2023-06-21T19:28:57Z</dcterms:modified>
  <cp:category/>
  <cp:version/>
  <cp:contentType/>
  <cp:contentStatus/>
</cp:coreProperties>
</file>