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<sst xmlns="http://schemas.openxmlformats.org/spreadsheetml/2006/main" count="81" uniqueCount="63">
  <si>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</si>
  <si>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</si>
  <si>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</si>
  <si>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</si>
  <si>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</si>
  <si>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</si>
  <si>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</si>
  <si>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</si>
  <si>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</si>
  <si>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</si>
  <si>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</si>
  <si>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</si>
  <si>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</si>
  <si>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</si>
  <si>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</si>
  <si>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</si>
  <si>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</si>
  <si>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</si>
  <si>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</si>
  <si>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</si>
  <si>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</si>
  <si>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</si>
  <si>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</si>
  <si>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</si>
  <si>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</si>
  <si>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</si>
  <si>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</si>
  <si>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</si>
  <si>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</si>
  <si>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</si>
  <si>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</si>
  <si>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</si>
  <si>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</si>
  <si>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</si>
  <si>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</si>
  <si>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</si>
  <si>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</si>
  <si>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</si>
  <si>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</si>
  <si>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</si>
  <si>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</si>
  <si>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</si>
  <si>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</si>
  <si>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</si>
  <si>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</si>
  <si>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</si>
  <si>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</si>
  <si>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</si>
  <si>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</si>
  <si>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</si>
  <si>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</si>
  <si>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</si>
  <si>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</si>
  <si>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</si>
  <si>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</si>
  <si>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</si>
  <si>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</si>
  <si>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</si>
  <si>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</si>
  <si>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</si>
  <si>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</si>
  <si>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</si>
  <si>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14/06/23 - VENCIMENTO 21/06/23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</si>
</sst>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8" sqref="A18:A19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1742368.97</v>
      </c>
      <c r="C6" s="10">
        <v>1655978.27</v>
      </c>
      <c r="D6" s="10">
        <v>2047267.48</v>
      </c>
      <c r="E6" s="10">
        <v>1269787.71</v>
      </c>
      <c r="F6" s="10">
        <v>1255574.6199999999</v>
      </c>
      <c r="G6" s="10">
        <v>1368478.0699999998</v>
      </c>
      <c r="H6" s="10">
        <v>1258584.5699999998</v>
      </c>
      <c r="I6" s="10">
        <v>1756980.0499999998</v>
      </c>
      <c r="J6" s="10">
        <v>618858.4099999999</v>
      </c>
      <c r="K6" s="10">
        <f>SUM(B6:J6)</f>
        <v>12973878.150000002</v>
      </c>
      <c r="Q6"/>
      <c r="R6"/>
    </row>
    <row r="7" spans="1:18" ht="27" customHeight="1">
      <c r="A7" s="2" t="s">
        <v>4</v>
      </c>
      <c r="B7" s="19">
        <v>-107444.76000000001</v>
      </c>
      <c r="C7" s="19">
        <v>-72657.04000000001</v>
      </c>
      <c r="D7" s="19">
        <v>-97225.48000000003</v>
      </c>
      <c r="E7" s="19">
        <v>-99047.88</v>
      </c>
      <c r="F7" s="19">
        <v>-47704.8</v>
      </c>
      <c r="G7" s="19">
        <v>-96080.51000000001</v>
      </c>
      <c r="H7" s="19">
        <v>-33948.06</v>
      </c>
      <c r="I7" s="19">
        <v>-89319.92000000001</v>
      </c>
      <c r="J7" s="19">
        <v>-28549.66</v>
      </c>
      <c r="K7" s="8">
        <f>SUM(B7:J7)</f>
        <v>-671978.1100000001</v>
      </c>
      <c r="Q7"/>
      <c r="R7"/>
    </row>
    <row r="8" spans="1:11" ht="27" customHeight="1">
      <c r="A8" s="6" t="s">
        <v>5</v>
      </c>
      <c r="B8" s="7">
        <f>+B6+B7</f>
        <v>1634924.21</v>
      </c>
      <c r="C8" s="7">
        <f aca="true" t="shared" si="0" ref="C8:J8">+C6+C7</f>
        <v>1583321.23</v>
      </c>
      <c r="D8" s="7">
        <f t="shared" si="0"/>
        <v>1950042</v>
      </c>
      <c r="E8" s="7">
        <f t="shared" si="0"/>
        <v>1170739.83</v>
      </c>
      <c r="F8" s="7">
        <f t="shared" si="0"/>
        <v>1207869.8199999998</v>
      </c>
      <c r="G8" s="7">
        <f t="shared" si="0"/>
        <v>1272397.5599999998</v>
      </c>
      <c r="H8" s="7">
        <f t="shared" si="0"/>
        <v>1224636.5099999998</v>
      </c>
      <c r="I8" s="7">
        <f t="shared" si="0"/>
        <v>1667660.13</v>
      </c>
      <c r="J8" s="7">
        <f t="shared" si="0"/>
        <v>590308.7499999999</v>
      </c>
      <c r="K8" s="7">
        <f>+K7+K6</f>
        <v>12301900.040000003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807525.5899999999</v>
      </c>
      <c r="C13" s="10">
        <v>543175.8899999999</v>
      </c>
      <c r="D13" s="10">
        <v>1729400.12</v>
      </c>
      <c r="E13" s="10">
        <v>1412443.1999999997</v>
      </c>
      <c r="F13" s="10">
        <v>1465844.8299999998</v>
      </c>
      <c r="G13" s="10">
        <v>891543.78</v>
      </c>
      <c r="H13" s="10">
        <v>513225.89999999997</v>
      </c>
      <c r="I13" s="10">
        <v>625461.31</v>
      </c>
      <c r="J13" s="10">
        <v>774425.4</v>
      </c>
      <c r="K13" s="10">
        <v>978147.0299999999</v>
      </c>
      <c r="L13" s="10">
        <f>SUM(B13:K13)</f>
        <v>9741193.049999999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-121825.98999999999</v>
      </c>
      <c r="C14" s="8">
        <v>-20728.4</v>
      </c>
      <c r="D14" s="8">
        <v>-65494</v>
      </c>
      <c r="E14" s="8">
        <v>-50037.010000000104</v>
      </c>
      <c r="F14" s="8">
        <v>-39938.8</v>
      </c>
      <c r="G14" s="8">
        <v>-34597.2</v>
      </c>
      <c r="H14" s="8">
        <v>-22951.92</v>
      </c>
      <c r="I14" s="8">
        <v>248423.36</v>
      </c>
      <c r="J14" s="8">
        <v>-26708</v>
      </c>
      <c r="K14" s="8">
        <v>-42702</v>
      </c>
      <c r="L14" s="8">
        <f>SUM(B14:K14)</f>
        <v>-176559.96000000008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685699.5999999999</v>
      </c>
      <c r="C15" s="7">
        <f aca="true" t="shared" si="1" ref="C15:K15">+C13+C14</f>
        <v>522447.4899999999</v>
      </c>
      <c r="D15" s="7">
        <f t="shared" si="1"/>
        <v>1663906.12</v>
      </c>
      <c r="E15" s="7">
        <f t="shared" si="1"/>
        <v>1362406.1899999997</v>
      </c>
      <c r="F15" s="7">
        <f t="shared" si="1"/>
        <v>1425906.0299999998</v>
      </c>
      <c r="G15" s="7">
        <f t="shared" si="1"/>
        <v>856946.5800000001</v>
      </c>
      <c r="H15" s="7">
        <f t="shared" si="1"/>
        <v>490273.98</v>
      </c>
      <c r="I15" s="7">
        <f t="shared" si="1"/>
        <v>873884.67</v>
      </c>
      <c r="J15" s="7">
        <f t="shared" si="1"/>
        <v>747717.4</v>
      </c>
      <c r="K15" s="7">
        <f t="shared" si="1"/>
        <v>935445.0299999999</v>
      </c>
      <c r="L15" s="7">
        <f>+L13+L14</f>
        <v>9564633.089999998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1472110.33</v>
      </c>
      <c r="C20" s="10">
        <v>1077726.5100000002</v>
      </c>
      <c r="D20" s="10">
        <v>952524.6499999999</v>
      </c>
      <c r="E20" s="10">
        <v>290452.8</v>
      </c>
      <c r="F20" s="10">
        <v>1023114.52</v>
      </c>
      <c r="G20" s="10">
        <v>1452657.7999999998</v>
      </c>
      <c r="H20" s="10">
        <v>253853.12000000005</v>
      </c>
      <c r="I20" s="10">
        <v>1152840.32</v>
      </c>
      <c r="J20" s="10">
        <v>953582.0299999998</v>
      </c>
      <c r="K20" s="10">
        <v>1257324.7100000002</v>
      </c>
      <c r="L20" s="10">
        <v>1139407.7</v>
      </c>
      <c r="M20" s="10">
        <v>661325.2899999998</v>
      </c>
      <c r="N20" s="10">
        <v>337973.69000000006</v>
      </c>
      <c r="O20" s="10">
        <f>SUM(B20:N20)</f>
        <v>12024893.469999999</v>
      </c>
    </row>
    <row r="21" spans="1:15" ht="27" customHeight="1">
      <c r="A21" s="2" t="s">
        <v>4</v>
      </c>
      <c r="B21" s="8">
        <v>-40845.2</v>
      </c>
      <c r="C21" s="8">
        <v>-42512.8</v>
      </c>
      <c r="D21" s="8">
        <v>-24952.4</v>
      </c>
      <c r="E21" s="8">
        <v>-7013.6</v>
      </c>
      <c r="F21" s="8">
        <v>-23623.6</v>
      </c>
      <c r="G21" s="8">
        <v>-39630.8</v>
      </c>
      <c r="H21" s="8">
        <v>-6353.6</v>
      </c>
      <c r="I21" s="8">
        <v>-54335.6</v>
      </c>
      <c r="J21" s="8">
        <v>-32744.8</v>
      </c>
      <c r="K21" s="8">
        <v>-18295.2</v>
      </c>
      <c r="L21" s="8">
        <v>-14568.4</v>
      </c>
      <c r="M21" s="8">
        <v>-18348</v>
      </c>
      <c r="N21" s="8">
        <v>-15479.2</v>
      </c>
      <c r="O21" s="8">
        <f>SUM(B21:N21)</f>
        <v>-338703.20000000007</v>
      </c>
    </row>
    <row r="22" spans="1:15" ht="27" customHeight="1">
      <c r="A22" s="6" t="s">
        <v>5</v>
      </c>
      <c r="B22" s="7">
        <f>+B20+B21</f>
        <v>1431265.1300000001</v>
      </c>
      <c r="C22" s="7">
        <f aca="true" t="shared" si="2" ref="C22:N22">+C20+C21</f>
        <v>1035213.7100000002</v>
      </c>
      <c r="D22" s="7">
        <f t="shared" si="2"/>
        <v>927572.2499999999</v>
      </c>
      <c r="E22" s="7">
        <f t="shared" si="2"/>
        <v>283439.2</v>
      </c>
      <c r="F22" s="7">
        <f t="shared" si="2"/>
        <v>999490.92</v>
      </c>
      <c r="G22" s="7">
        <f t="shared" si="2"/>
        <v>1413026.9999999998</v>
      </c>
      <c r="H22" s="7">
        <f t="shared" si="2"/>
        <v>247499.52000000005</v>
      </c>
      <c r="I22" s="7">
        <f t="shared" si="2"/>
        <v>1098504.72</v>
      </c>
      <c r="J22" s="7">
        <f t="shared" si="2"/>
        <v>920837.2299999997</v>
      </c>
      <c r="K22" s="7">
        <f t="shared" si="2"/>
        <v>1239029.5100000002</v>
      </c>
      <c r="L22" s="7">
        <f t="shared" si="2"/>
        <v>1124839.3</v>
      </c>
      <c r="M22" s="7">
        <f t="shared" si="2"/>
        <v>642977.2899999998</v>
      </c>
      <c r="N22" s="7">
        <f t="shared" si="2"/>
        <v>322494.49000000005</v>
      </c>
      <c r="O22" s="7">
        <f>+O20+O21</f>
        <v>11686190.27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2023-06-21T19:03:20Z</dcterms:modified>
  <cp:category/>
  <cp:version/>
  <cp:contentType/>
  <cp:contentStatus/>
</cp:coreProperties>
</file>