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<sst xmlns="http://schemas.openxmlformats.org/spreadsheetml/2006/main" count="81" uniqueCount="63">
  <si>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</si>
  <si>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</si>
  <si>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</si>
  <si>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</si>
  <si>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</si>
  <si>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</si>
  <si>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</si>
  <si>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</si>
  <si>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</si>
  <si>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</si>
  <si>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</si>
  <si>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</si>
  <si>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</si>
  <si>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</si>
  <si>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</si>
  <si>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</si>
  <si>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</si>
  <si>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</si>
  <si>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</si>
  <si>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</si>
  <si>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</si>
  <si>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</si>
  <si>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</si>
  <si>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</si>
  <si>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</si>
  <si>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</si>
  <si>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</si>
  <si>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</si>
  <si>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</si>
  <si>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</si>
  <si>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</si>
  <si>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</si>
  <si>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</si>
  <si>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</si>
  <si>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</si>
  <si>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</si>
  <si>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</si>
  <si>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</si>
  <si>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</si>
  <si>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</si>
  <si>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</si>
  <si>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</si>
  <si>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</si>
  <si>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</si>
  <si>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</si>
  <si>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</si>
  <si>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</si>
  <si>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</si>
  <si>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</si>
  <si>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</si>
  <si>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</si>
  <si>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</si>
  <si>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</si>
  <si>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</si>
  <si>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</si>
  <si>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</si>
  <si>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</si>
  <si>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</si>
  <si>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</si>
  <si>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</si>
  <si>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</si>
  <si>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</si>
  <si>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12/06/23 - VENCIMENTO 19/06/23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</si>
</sst>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1751114.96</v>
      </c>
      <c r="C6" s="10">
        <v>1656110.5999999999</v>
      </c>
      <c r="D6" s="10">
        <v>2058697.0500000003</v>
      </c>
      <c r="E6" s="10">
        <v>1275733.5599999998</v>
      </c>
      <c r="F6" s="10">
        <v>1263768.09</v>
      </c>
      <c r="G6" s="10">
        <v>1373353.53</v>
      </c>
      <c r="H6" s="10">
        <v>1244133.4000000001</v>
      </c>
      <c r="I6" s="10">
        <v>1763261.83</v>
      </c>
      <c r="J6" s="10">
        <v>618614.12</v>
      </c>
      <c r="K6" s="10">
        <f>SUM(B6:J6)</f>
        <v>13004787.139999999</v>
      </c>
      <c r="Q6"/>
      <c r="R6"/>
    </row>
    <row r="7" spans="1:18" ht="27" customHeight="1">
      <c r="A7" s="2" t="s">
        <v>4</v>
      </c>
      <c r="B7" s="19">
        <v>-116130.6</v>
      </c>
      <c r="C7" s="19">
        <v>-82426.90000000001</v>
      </c>
      <c r="D7" s="19">
        <v>-104974.99000000003</v>
      </c>
      <c r="E7" s="19">
        <v>-88665.82</v>
      </c>
      <c r="F7" s="19">
        <v>-52364.4</v>
      </c>
      <c r="G7" s="19">
        <v>-90934.89</v>
      </c>
      <c r="H7" s="19">
        <v>-35401.229999999996</v>
      </c>
      <c r="I7" s="19">
        <v>-90619.1</v>
      </c>
      <c r="J7" s="19">
        <v>-26987.87</v>
      </c>
      <c r="K7" s="8">
        <f>SUM(B7:J7)</f>
        <v>-688505.8</v>
      </c>
      <c r="Q7"/>
      <c r="R7"/>
    </row>
    <row r="8" spans="1:11" ht="27" customHeight="1">
      <c r="A8" s="6" t="s">
        <v>5</v>
      </c>
      <c r="B8" s="7">
        <f>+B6+B7</f>
        <v>1634984.3599999999</v>
      </c>
      <c r="C8" s="7">
        <f aca="true" t="shared" si="0" ref="C8:J8">+C6+C7</f>
        <v>1573683.7</v>
      </c>
      <c r="D8" s="7">
        <f t="shared" si="0"/>
        <v>1953722.0600000003</v>
      </c>
      <c r="E8" s="7">
        <f t="shared" si="0"/>
        <v>1187067.7399999998</v>
      </c>
      <c r="F8" s="7">
        <f t="shared" si="0"/>
        <v>1211403.6900000002</v>
      </c>
      <c r="G8" s="7">
        <f t="shared" si="0"/>
        <v>1282418.6400000001</v>
      </c>
      <c r="H8" s="7">
        <f t="shared" si="0"/>
        <v>1208732.1700000002</v>
      </c>
      <c r="I8" s="7">
        <f t="shared" si="0"/>
        <v>1672642.73</v>
      </c>
      <c r="J8" s="7">
        <f t="shared" si="0"/>
        <v>591626.25</v>
      </c>
      <c r="K8" s="7">
        <f>+K7+K6</f>
        <v>12316281.339999998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813352.1299999999</v>
      </c>
      <c r="C13" s="10">
        <v>541825.65</v>
      </c>
      <c r="D13" s="10">
        <v>1746048.5</v>
      </c>
      <c r="E13" s="10">
        <v>1420576.6499999997</v>
      </c>
      <c r="F13" s="10">
        <v>1477005.9999999998</v>
      </c>
      <c r="G13" s="10">
        <v>892788.5199999999</v>
      </c>
      <c r="H13" s="10">
        <v>516153.89999999997</v>
      </c>
      <c r="I13" s="10">
        <v>628088.7899999999</v>
      </c>
      <c r="J13" s="10">
        <v>774782.6499999999</v>
      </c>
      <c r="K13" s="10">
        <v>974588.91</v>
      </c>
      <c r="L13" s="10">
        <f>SUM(B13:K13)</f>
        <v>9785211.7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-124773.98999999999</v>
      </c>
      <c r="C14" s="8">
        <v>-24261.6</v>
      </c>
      <c r="D14" s="8">
        <v>-78350.8</v>
      </c>
      <c r="E14" s="8">
        <v>-59417.8100000001</v>
      </c>
      <c r="F14" s="8">
        <v>-49636.4</v>
      </c>
      <c r="G14" s="8">
        <v>-37818</v>
      </c>
      <c r="H14" s="8">
        <v>-25037.52</v>
      </c>
      <c r="I14" s="8">
        <v>-27308.16</v>
      </c>
      <c r="J14" s="8">
        <v>-27574.8</v>
      </c>
      <c r="K14" s="8">
        <v>-47722.4</v>
      </c>
      <c r="L14" s="8">
        <f>SUM(B14:K14)</f>
        <v>-501901.48000000016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688578.1399999999</v>
      </c>
      <c r="C15" s="7">
        <f aca="true" t="shared" si="1" ref="C15:K15">+C13+C14</f>
        <v>517564.05000000005</v>
      </c>
      <c r="D15" s="7">
        <f t="shared" si="1"/>
        <v>1667697.7</v>
      </c>
      <c r="E15" s="7">
        <f t="shared" si="1"/>
        <v>1361158.8399999996</v>
      </c>
      <c r="F15" s="7">
        <f t="shared" si="1"/>
        <v>1427369.5999999999</v>
      </c>
      <c r="G15" s="7">
        <f t="shared" si="1"/>
        <v>854970.5199999999</v>
      </c>
      <c r="H15" s="7">
        <f t="shared" si="1"/>
        <v>491116.37999999995</v>
      </c>
      <c r="I15" s="7">
        <f t="shared" si="1"/>
        <v>600780.6299999999</v>
      </c>
      <c r="J15" s="7">
        <f t="shared" si="1"/>
        <v>747207.8499999999</v>
      </c>
      <c r="K15" s="7">
        <f t="shared" si="1"/>
        <v>926866.51</v>
      </c>
      <c r="L15" s="7">
        <f>+L13+L14</f>
        <v>9283310.219999999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1488864.5299999998</v>
      </c>
      <c r="C20" s="10">
        <v>1088663.8000000003</v>
      </c>
      <c r="D20" s="10">
        <v>935575.61</v>
      </c>
      <c r="E20" s="10">
        <v>297393.77999999997</v>
      </c>
      <c r="F20" s="10">
        <v>1027283.6900000001</v>
      </c>
      <c r="G20" s="10">
        <v>1460562.65</v>
      </c>
      <c r="H20" s="10">
        <v>249189.32000000004</v>
      </c>
      <c r="I20" s="10">
        <v>1124867.75</v>
      </c>
      <c r="J20" s="10">
        <v>944039.37</v>
      </c>
      <c r="K20" s="10">
        <v>1248039.25</v>
      </c>
      <c r="L20" s="10">
        <v>1158169.18</v>
      </c>
      <c r="M20" s="10">
        <v>659629.2399999999</v>
      </c>
      <c r="N20" s="10">
        <v>338201.75</v>
      </c>
      <c r="O20" s="10">
        <f>SUM(B20:N20)</f>
        <v>12020479.92</v>
      </c>
    </row>
    <row r="21" spans="1:15" ht="27" customHeight="1">
      <c r="A21" s="2" t="s">
        <v>4</v>
      </c>
      <c r="B21" s="8">
        <v>-50221.6</v>
      </c>
      <c r="C21" s="8">
        <v>-51268.8</v>
      </c>
      <c r="D21" s="8">
        <v>-31834</v>
      </c>
      <c r="E21" s="8">
        <v>-9094.8</v>
      </c>
      <c r="F21" s="8">
        <v>-29818.8</v>
      </c>
      <c r="G21" s="8">
        <v>-48826.8</v>
      </c>
      <c r="H21" s="8">
        <v>-7242.4</v>
      </c>
      <c r="I21" s="8">
        <v>-49539.6</v>
      </c>
      <c r="J21" s="8">
        <v>-38218.4</v>
      </c>
      <c r="K21" s="8">
        <v>-23359.6</v>
      </c>
      <c r="L21" s="8">
        <v>-19914.4</v>
      </c>
      <c r="M21" s="8">
        <v>-20534.8</v>
      </c>
      <c r="N21" s="8">
        <v>-16957.6</v>
      </c>
      <c r="O21" s="8">
        <f>SUM(B21:N21)</f>
        <v>-396831.6</v>
      </c>
    </row>
    <row r="22" spans="1:15" ht="27" customHeight="1">
      <c r="A22" s="6" t="s">
        <v>5</v>
      </c>
      <c r="B22" s="7">
        <f>+B20+B21</f>
        <v>1438642.9299999997</v>
      </c>
      <c r="C22" s="7">
        <f aca="true" t="shared" si="2" ref="C22:N22">+C20+C21</f>
        <v>1037395.0000000002</v>
      </c>
      <c r="D22" s="7">
        <f t="shared" si="2"/>
        <v>903741.61</v>
      </c>
      <c r="E22" s="7">
        <f t="shared" si="2"/>
        <v>288298.98</v>
      </c>
      <c r="F22" s="7">
        <f t="shared" si="2"/>
        <v>997464.89</v>
      </c>
      <c r="G22" s="7">
        <f t="shared" si="2"/>
        <v>1411735.8499999999</v>
      </c>
      <c r="H22" s="7">
        <f t="shared" si="2"/>
        <v>241946.92000000004</v>
      </c>
      <c r="I22" s="7">
        <f t="shared" si="2"/>
        <v>1075328.15</v>
      </c>
      <c r="J22" s="7">
        <f t="shared" si="2"/>
        <v>905820.97</v>
      </c>
      <c r="K22" s="7">
        <f t="shared" si="2"/>
        <v>1224679.65</v>
      </c>
      <c r="L22" s="7">
        <f t="shared" si="2"/>
        <v>1138254.78</v>
      </c>
      <c r="M22" s="7">
        <f t="shared" si="2"/>
        <v>639094.4399999998</v>
      </c>
      <c r="N22" s="7">
        <f t="shared" si="2"/>
        <v>321244.15</v>
      </c>
      <c r="O22" s="7">
        <f>+O20+O21</f>
        <v>11623648.32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2023-06-16T19:30:44Z</dcterms:modified>
  <cp:category/>
  <cp:version/>
  <cp:contentType/>
  <cp:contentStatus/>
</cp:coreProperties>
</file>