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<sst xmlns="http://schemas.openxmlformats.org/spreadsheetml/2006/main" count="81" uniqueCount="63">
  <si>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</si>
  <si>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</si>
  <si>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</si>
  <si>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</si>
  <si>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</si>
  <si>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</si>
  <si>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</si>
  <si>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</si>
  <si>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</si>
  <si>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</si>
  <si>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</si>
  <si>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</si>
  <si>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</si>
  <si>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</si>
  <si>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</si>
  <si>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</si>
  <si>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</si>
  <si>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</si>
  <si>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</si>
  <si>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</si>
  <si>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</si>
  <si>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</si>
  <si>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</si>
  <si>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</si>
  <si>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</si>
  <si>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</si>
  <si>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</si>
  <si>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</si>
  <si>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</si>
  <si>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</si>
  <si>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</si>
  <si>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</si>
  <si>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</si>
  <si>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</si>
  <si>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</si>
  <si>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</si>
  <si>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</si>
  <si>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</si>
  <si>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</si>
  <si>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</si>
  <si>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</si>
  <si>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</si>
  <si>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</si>
  <si>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</si>
  <si>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</si>
  <si>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</si>
  <si>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</si>
  <si>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</si>
  <si>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</si>
  <si>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</si>
  <si>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</si>
  <si>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</si>
  <si>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</si>
  <si>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</si>
  <si>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</si>
  <si>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</si>
  <si>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</si>
  <si>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</si>
  <si>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</si>
  <si>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</si>
  <si>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</si>
  <si>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</si>
  <si>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05/06/23 - VENCIMENTO 13/06/23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</si>
</sst>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1747663.8</v>
      </c>
      <c r="C6" s="10">
        <v>1658286.6099999999</v>
      </c>
      <c r="D6" s="10">
        <v>2058870.76</v>
      </c>
      <c r="E6" s="10">
        <v>1269065.6699999997</v>
      </c>
      <c r="F6" s="10">
        <v>1263894.58</v>
      </c>
      <c r="G6" s="10">
        <v>1376284.8599999999</v>
      </c>
      <c r="H6" s="10">
        <v>1258281.57</v>
      </c>
      <c r="I6" s="10">
        <v>1759308.65</v>
      </c>
      <c r="J6" s="10">
        <v>615593.6100000001</v>
      </c>
      <c r="K6" s="10">
        <f>SUM(B6:J6)</f>
        <v>13007250.11</v>
      </c>
      <c r="Q6"/>
      <c r="R6"/>
    </row>
    <row r="7" spans="1:18" ht="27" customHeight="1">
      <c r="A7" s="2" t="s">
        <v>4</v>
      </c>
      <c r="B7" s="19">
        <v>-290967.33999999997</v>
      </c>
      <c r="C7" s="19">
        <v>-90648.55</v>
      </c>
      <c r="D7" s="19">
        <v>1370702.2100000002</v>
      </c>
      <c r="E7" s="19">
        <v>-257259.5</v>
      </c>
      <c r="F7" s="19">
        <v>-53539.2</v>
      </c>
      <c r="G7" s="19">
        <v>-325710.26</v>
      </c>
      <c r="H7" s="19">
        <v>989094.4</v>
      </c>
      <c r="I7" s="19">
        <v>-163435.58000000002</v>
      </c>
      <c r="J7" s="19">
        <v>-50289.149999999994</v>
      </c>
      <c r="K7" s="8">
        <f>SUM(B7:J7)</f>
        <v>1127947.0300000003</v>
      </c>
      <c r="Q7"/>
      <c r="R7"/>
    </row>
    <row r="8" spans="1:11" ht="27" customHeight="1">
      <c r="A8" s="6" t="s">
        <v>5</v>
      </c>
      <c r="B8" s="7">
        <f>+B6+B7</f>
        <v>1456696.46</v>
      </c>
      <c r="C8" s="7">
        <f aca="true" t="shared" si="0" ref="C8:J8">+C6+C7</f>
        <v>1567638.0599999998</v>
      </c>
      <c r="D8" s="7">
        <f t="shared" si="0"/>
        <v>3429572.97</v>
      </c>
      <c r="E8" s="7">
        <f t="shared" si="0"/>
        <v>1011806.1699999997</v>
      </c>
      <c r="F8" s="7">
        <f t="shared" si="0"/>
        <v>1210355.3800000001</v>
      </c>
      <c r="G8" s="7">
        <f t="shared" si="0"/>
        <v>1050574.5999999999</v>
      </c>
      <c r="H8" s="7">
        <f t="shared" si="0"/>
        <v>2247375.97</v>
      </c>
      <c r="I8" s="7">
        <f t="shared" si="0"/>
        <v>1595873.0699999998</v>
      </c>
      <c r="J8" s="7">
        <f t="shared" si="0"/>
        <v>565304.4600000001</v>
      </c>
      <c r="K8" s="7">
        <f>+K7+K6</f>
        <v>14135197.14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806789.0299999998</v>
      </c>
      <c r="C13" s="10">
        <v>544545.19</v>
      </c>
      <c r="D13" s="10">
        <v>1741774.16</v>
      </c>
      <c r="E13" s="10">
        <v>1412701.16</v>
      </c>
      <c r="F13" s="10">
        <v>1477446.9699999997</v>
      </c>
      <c r="G13" s="10">
        <v>890742.0399999999</v>
      </c>
      <c r="H13" s="10">
        <v>514637.43</v>
      </c>
      <c r="I13" s="10">
        <v>626319.07</v>
      </c>
      <c r="J13" s="10">
        <v>768002.1299999999</v>
      </c>
      <c r="K13" s="10">
        <v>974094.41</v>
      </c>
      <c r="L13" s="10">
        <f>SUM(B13:K13)</f>
        <v>9757051.59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-124919.19</v>
      </c>
      <c r="C14" s="8">
        <v>-25471.6</v>
      </c>
      <c r="D14" s="8">
        <v>-78430</v>
      </c>
      <c r="E14" s="8">
        <v>1079163.3900000001</v>
      </c>
      <c r="F14" s="8">
        <v>-50234.8</v>
      </c>
      <c r="G14" s="8">
        <v>-37853.2</v>
      </c>
      <c r="H14" s="8">
        <v>-26053.92</v>
      </c>
      <c r="I14" s="8">
        <v>425782.39</v>
      </c>
      <c r="J14" s="8">
        <v>-28661.6</v>
      </c>
      <c r="K14" s="8">
        <v>-49337.2</v>
      </c>
      <c r="L14" s="8">
        <f>SUM(B14:K14)</f>
        <v>1083984.27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681869.8399999999</v>
      </c>
      <c r="C15" s="7">
        <f aca="true" t="shared" si="1" ref="C15:K15">+C13+C14</f>
        <v>519073.58999999997</v>
      </c>
      <c r="D15" s="7">
        <f t="shared" si="1"/>
        <v>1663344.16</v>
      </c>
      <c r="E15" s="7">
        <f t="shared" si="1"/>
        <v>2491864.55</v>
      </c>
      <c r="F15" s="7">
        <f t="shared" si="1"/>
        <v>1427212.1699999997</v>
      </c>
      <c r="G15" s="7">
        <f t="shared" si="1"/>
        <v>852888.84</v>
      </c>
      <c r="H15" s="7">
        <f t="shared" si="1"/>
        <v>488583.51</v>
      </c>
      <c r="I15" s="7">
        <f t="shared" si="1"/>
        <v>1052101.46</v>
      </c>
      <c r="J15" s="7">
        <f t="shared" si="1"/>
        <v>739340.5299999999</v>
      </c>
      <c r="K15" s="7">
        <f t="shared" si="1"/>
        <v>924757.2100000001</v>
      </c>
      <c r="L15" s="7">
        <f>+L13+L14</f>
        <v>10841035.86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1488970.8599999999</v>
      </c>
      <c r="C20" s="10">
        <v>1080748.9900000002</v>
      </c>
      <c r="D20" s="10">
        <v>957309.51</v>
      </c>
      <c r="E20" s="10">
        <v>294766.30999999994</v>
      </c>
      <c r="F20" s="10">
        <v>1032544.36</v>
      </c>
      <c r="G20" s="10">
        <v>1456445.61</v>
      </c>
      <c r="H20" s="10">
        <v>247058.36000000002</v>
      </c>
      <c r="I20" s="10">
        <v>1142301.75</v>
      </c>
      <c r="J20" s="10">
        <v>955140.8999999998</v>
      </c>
      <c r="K20" s="10">
        <v>1254903.8499999999</v>
      </c>
      <c r="L20" s="10">
        <v>1157848.07</v>
      </c>
      <c r="M20" s="10">
        <v>662027.0199999999</v>
      </c>
      <c r="N20" s="10">
        <v>339565.42000000004</v>
      </c>
      <c r="O20" s="10">
        <f>SUM(B20:N20)</f>
        <v>12069631.01</v>
      </c>
    </row>
    <row r="21" spans="1:15" ht="27" customHeight="1">
      <c r="A21" s="2" t="s">
        <v>4</v>
      </c>
      <c r="B21" s="8">
        <v>-48056.8</v>
      </c>
      <c r="C21" s="8">
        <v>-51211.6</v>
      </c>
      <c r="D21" s="8">
        <v>-30483.2</v>
      </c>
      <c r="E21" s="8">
        <v>-8474.4</v>
      </c>
      <c r="F21" s="8">
        <v>-29119.2</v>
      </c>
      <c r="G21" s="8">
        <v>-45315.6</v>
      </c>
      <c r="H21" s="8">
        <v>-7246.8</v>
      </c>
      <c r="I21" s="8">
        <v>-62898</v>
      </c>
      <c r="J21" s="8">
        <v>-38442.8</v>
      </c>
      <c r="K21" s="8">
        <v>732495.2</v>
      </c>
      <c r="L21" s="8">
        <v>691530</v>
      </c>
      <c r="M21" s="8">
        <v>-20759.2</v>
      </c>
      <c r="N21" s="8">
        <v>-17208.4</v>
      </c>
      <c r="O21" s="8">
        <f>SUM(B21:N21)</f>
        <v>1064809.2000000002</v>
      </c>
    </row>
    <row r="22" spans="1:15" ht="27" customHeight="1">
      <c r="A22" s="6" t="s">
        <v>5</v>
      </c>
      <c r="B22" s="7">
        <f>+B20+B21</f>
        <v>1440914.0599999998</v>
      </c>
      <c r="C22" s="7">
        <f aca="true" t="shared" si="2" ref="C22:N22">+C20+C21</f>
        <v>1029537.3900000002</v>
      </c>
      <c r="D22" s="7">
        <f t="shared" si="2"/>
        <v>926826.31</v>
      </c>
      <c r="E22" s="7">
        <f t="shared" si="2"/>
        <v>286291.9099999999</v>
      </c>
      <c r="F22" s="7">
        <f t="shared" si="2"/>
        <v>1003425.16</v>
      </c>
      <c r="G22" s="7">
        <f t="shared" si="2"/>
        <v>1411130.01</v>
      </c>
      <c r="H22" s="7">
        <f t="shared" si="2"/>
        <v>239811.56000000003</v>
      </c>
      <c r="I22" s="7">
        <f t="shared" si="2"/>
        <v>1079403.75</v>
      </c>
      <c r="J22" s="7">
        <f t="shared" si="2"/>
        <v>916698.0999999997</v>
      </c>
      <c r="K22" s="7">
        <f t="shared" si="2"/>
        <v>1987399.0499999998</v>
      </c>
      <c r="L22" s="7">
        <f t="shared" si="2"/>
        <v>1849378.07</v>
      </c>
      <c r="M22" s="7">
        <f t="shared" si="2"/>
        <v>641267.82</v>
      </c>
      <c r="N22" s="7">
        <f t="shared" si="2"/>
        <v>322357.02</v>
      </c>
      <c r="O22" s="7">
        <f>+O20+O21</f>
        <v>13134440.21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2023-06-13T13:35:18Z</dcterms:modified>
  <cp:category/>
  <cp:version/>
  <cp:contentType/>
  <cp:contentStatus/>
</cp:coreProperties>
</file>