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<sst xmlns="http://schemas.openxmlformats.org/spreadsheetml/2006/main" count="81" uniqueCount="63">
  <si>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</si>
  <si>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</si>
  <si>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</si>
  <si>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</si>
  <si>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</si>
  <si>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</si>
  <si>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</si>
  <si>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</si>
  <si>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</si>
  <si>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</si>
  <si>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</si>
  <si>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</si>
  <si>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</si>
  <si>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</si>
  <si>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</si>
  <si>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</si>
  <si>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</si>
  <si>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</si>
  <si>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</si>
  <si>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</si>
  <si>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</si>
  <si>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</si>
  <si>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</si>
  <si>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</si>
  <si>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</si>
  <si>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</si>
  <si>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</si>
  <si>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</si>
  <si>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</si>
  <si>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</si>
  <si>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</si>
  <si>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</si>
  <si>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</si>
  <si>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</si>
  <si>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</si>
  <si>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</si>
  <si>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</si>
  <si>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</si>
  <si>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</si>
  <si>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</si>
  <si>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</si>
  <si>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</si>
  <si>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</si>
  <si>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</si>
  <si>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</si>
  <si>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</si>
  <si>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</si>
  <si>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</si>
  <si>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</si>
  <si>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</si>
  <si>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</si>
  <si>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</si>
  <si>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</si>
  <si>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</si>
  <si>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</si>
  <si>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</si>
  <si>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</si>
  <si>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</si>
  <si>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</si>
  <si>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</si>
  <si>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</si>
  <si>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</si>
  <si>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04/06/23 - VENCIMENTO 12/06/23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</si>
</sst>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493520.74000000005</v>
      </c>
      <c r="C6" s="10">
        <v>433118.04000000004</v>
      </c>
      <c r="D6" s="10">
        <v>647000.34</v>
      </c>
      <c r="E6" s="10">
        <v>344907.39999999997</v>
      </c>
      <c r="F6" s="10">
        <v>436057.64</v>
      </c>
      <c r="G6" s="10">
        <v>477837.73000000004</v>
      </c>
      <c r="H6" s="10">
        <v>450715.80999999994</v>
      </c>
      <c r="I6" s="10">
        <v>580750.3499999999</v>
      </c>
      <c r="J6" s="10">
        <v>145035.62999999998</v>
      </c>
      <c r="K6" s="10">
        <f>SUM(B6:J6)</f>
        <v>4008943.6799999997</v>
      </c>
      <c r="Q6"/>
      <c r="R6"/>
    </row>
    <row r="7" spans="1:18" ht="27" customHeight="1">
      <c r="A7" s="2" t="s">
        <v>4</v>
      </c>
      <c r="B7" s="19">
        <v>-29154.4</v>
      </c>
      <c r="C7" s="19">
        <v>-26527.6</v>
      </c>
      <c r="D7" s="19">
        <v>-540086.93</v>
      </c>
      <c r="E7" s="19">
        <v>-18224.8</v>
      </c>
      <c r="F7" s="19">
        <v>-23702.8</v>
      </c>
      <c r="G7" s="19">
        <v>-13701.6</v>
      </c>
      <c r="H7" s="19">
        <v>-390614.8</v>
      </c>
      <c r="I7" s="19">
        <v>-32379.6</v>
      </c>
      <c r="J7" s="19">
        <v>-11284.79</v>
      </c>
      <c r="K7" s="8">
        <f>SUM(B7:J7)</f>
        <v>-1085677.3200000003</v>
      </c>
      <c r="Q7"/>
      <c r="R7"/>
    </row>
    <row r="8" spans="1:11" ht="27" customHeight="1">
      <c r="A8" s="6" t="s">
        <v>5</v>
      </c>
      <c r="B8" s="7">
        <f>+B6+B7</f>
        <v>464366.34</v>
      </c>
      <c r="C8" s="7">
        <f aca="true" t="shared" si="0" ref="C8:J8">+C6+C7</f>
        <v>406590.44000000006</v>
      </c>
      <c r="D8" s="7">
        <f t="shared" si="0"/>
        <v>106913.40999999992</v>
      </c>
      <c r="E8" s="7">
        <f t="shared" si="0"/>
        <v>326682.6</v>
      </c>
      <c r="F8" s="7">
        <f t="shared" si="0"/>
        <v>412354.84</v>
      </c>
      <c r="G8" s="7">
        <f t="shared" si="0"/>
        <v>464136.13000000006</v>
      </c>
      <c r="H8" s="7">
        <f t="shared" si="0"/>
        <v>60101.00999999995</v>
      </c>
      <c r="I8" s="7">
        <f t="shared" si="0"/>
        <v>548370.7499999999</v>
      </c>
      <c r="J8" s="7">
        <f t="shared" si="0"/>
        <v>133750.83999999997</v>
      </c>
      <c r="K8" s="7">
        <f>+K7+K6</f>
        <v>2923266.3599999994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198151.04</v>
      </c>
      <c r="C13" s="10">
        <v>157408.27000000002</v>
      </c>
      <c r="D13" s="10">
        <v>538405.77</v>
      </c>
      <c r="E13" s="10">
        <v>441920.60000000003</v>
      </c>
      <c r="F13" s="10">
        <v>545255.9600000001</v>
      </c>
      <c r="G13" s="10">
        <v>220601.61</v>
      </c>
      <c r="H13" s="10">
        <v>151224.38</v>
      </c>
      <c r="I13" s="10">
        <v>199248.16000000006</v>
      </c>
      <c r="J13" s="10">
        <v>161666.15000000002</v>
      </c>
      <c r="K13" s="10">
        <v>329338.97</v>
      </c>
      <c r="L13" s="10">
        <f>SUM(B13:K13)</f>
        <v>2943220.91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-111050.39</v>
      </c>
      <c r="C14" s="8">
        <v>-8676.8</v>
      </c>
      <c r="D14" s="8">
        <v>-31829.6</v>
      </c>
      <c r="E14" s="8">
        <v>-410407.01</v>
      </c>
      <c r="F14" s="8">
        <v>-25401.2</v>
      </c>
      <c r="G14" s="8">
        <v>-11990</v>
      </c>
      <c r="H14" s="8">
        <v>-13399.52</v>
      </c>
      <c r="I14" s="8">
        <v>-180517.2</v>
      </c>
      <c r="J14" s="8">
        <v>-6534</v>
      </c>
      <c r="K14" s="8">
        <v>-18167.6</v>
      </c>
      <c r="L14" s="8">
        <f>SUM(B14:K14)</f>
        <v>-817973.32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87100.65000000001</v>
      </c>
      <c r="C15" s="7">
        <f aca="true" t="shared" si="1" ref="C15:K15">+C13+C14</f>
        <v>148731.47000000003</v>
      </c>
      <c r="D15" s="7">
        <f t="shared" si="1"/>
        <v>506576.17000000004</v>
      </c>
      <c r="E15" s="7">
        <f t="shared" si="1"/>
        <v>31513.590000000026</v>
      </c>
      <c r="F15" s="7">
        <f t="shared" si="1"/>
        <v>519854.76000000007</v>
      </c>
      <c r="G15" s="7">
        <f t="shared" si="1"/>
        <v>208611.61</v>
      </c>
      <c r="H15" s="7">
        <f t="shared" si="1"/>
        <v>137824.86000000002</v>
      </c>
      <c r="I15" s="7">
        <f t="shared" si="1"/>
        <v>18730.96000000005</v>
      </c>
      <c r="J15" s="7">
        <f t="shared" si="1"/>
        <v>155132.15000000002</v>
      </c>
      <c r="K15" s="7">
        <f t="shared" si="1"/>
        <v>311171.37</v>
      </c>
      <c r="L15" s="7">
        <f>+L13+L14</f>
        <v>2125247.5900000003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596579.9600000001</v>
      </c>
      <c r="C20" s="10">
        <v>406583.43999999994</v>
      </c>
      <c r="D20" s="10">
        <v>414280.36</v>
      </c>
      <c r="E20" s="10">
        <v>114510.39000000001</v>
      </c>
      <c r="F20" s="10">
        <v>376103.91</v>
      </c>
      <c r="G20" s="10">
        <v>503478.02</v>
      </c>
      <c r="H20" s="10">
        <v>99487.91000000002</v>
      </c>
      <c r="I20" s="10">
        <v>318536.95999999996</v>
      </c>
      <c r="J20" s="10">
        <v>363534.2</v>
      </c>
      <c r="K20" s="10">
        <v>526327.02</v>
      </c>
      <c r="L20" s="10">
        <v>481883.33</v>
      </c>
      <c r="M20" s="10">
        <v>240613.94000000003</v>
      </c>
      <c r="N20" s="10">
        <v>103189.55000000002</v>
      </c>
      <c r="O20" s="10">
        <f>SUM(B20:N20)</f>
        <v>4545108.99</v>
      </c>
    </row>
    <row r="21" spans="1:15" ht="27" customHeight="1">
      <c r="A21" s="2" t="s">
        <v>4</v>
      </c>
      <c r="B21" s="8">
        <v>-27618.8</v>
      </c>
      <c r="C21" s="8">
        <v>-26536.4</v>
      </c>
      <c r="D21" s="8">
        <v>-16764</v>
      </c>
      <c r="E21" s="8">
        <v>-3656.4</v>
      </c>
      <c r="F21" s="8">
        <v>-14814.8</v>
      </c>
      <c r="G21" s="8">
        <v>-23526.8</v>
      </c>
      <c r="H21" s="8">
        <v>-3269.2</v>
      </c>
      <c r="I21" s="8">
        <v>-22325.6</v>
      </c>
      <c r="J21" s="8">
        <v>-18867.2</v>
      </c>
      <c r="K21" s="8">
        <v>-418996.4</v>
      </c>
      <c r="L21" s="8">
        <v>-378768</v>
      </c>
      <c r="M21" s="8">
        <v>-7686.8</v>
      </c>
      <c r="N21" s="8">
        <v>-5636.4</v>
      </c>
      <c r="O21" s="8">
        <f>SUM(B21:N21)</f>
        <v>-968466.8000000002</v>
      </c>
    </row>
    <row r="22" spans="1:15" ht="27" customHeight="1">
      <c r="A22" s="6" t="s">
        <v>5</v>
      </c>
      <c r="B22" s="7">
        <f>+B20+B21</f>
        <v>568961.16</v>
      </c>
      <c r="C22" s="7">
        <f aca="true" t="shared" si="2" ref="C22:N22">+C20+C21</f>
        <v>380047.0399999999</v>
      </c>
      <c r="D22" s="7">
        <f t="shared" si="2"/>
        <v>397516.36</v>
      </c>
      <c r="E22" s="7">
        <f t="shared" si="2"/>
        <v>110853.99000000002</v>
      </c>
      <c r="F22" s="7">
        <f t="shared" si="2"/>
        <v>361289.11</v>
      </c>
      <c r="G22" s="7">
        <f t="shared" si="2"/>
        <v>479951.22000000003</v>
      </c>
      <c r="H22" s="7">
        <f t="shared" si="2"/>
        <v>96218.71000000002</v>
      </c>
      <c r="I22" s="7">
        <f t="shared" si="2"/>
        <v>296211.36</v>
      </c>
      <c r="J22" s="7">
        <f t="shared" si="2"/>
        <v>344667</v>
      </c>
      <c r="K22" s="7">
        <f t="shared" si="2"/>
        <v>107330.62</v>
      </c>
      <c r="L22" s="7">
        <f t="shared" si="2"/>
        <v>103115.33000000002</v>
      </c>
      <c r="M22" s="7">
        <f t="shared" si="2"/>
        <v>232927.14000000004</v>
      </c>
      <c r="N22" s="7">
        <f t="shared" si="2"/>
        <v>97553.15000000002</v>
      </c>
      <c r="O22" s="7">
        <f>+O20+O21</f>
        <v>3576642.19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2023-06-07T20:59:39Z</dcterms:modified>
  <cp:category/>
  <cp:version/>
  <cp:contentType/>
  <cp:contentStatus/>
</cp:coreProperties>
</file>