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<sst xmlns="http://schemas.openxmlformats.org/spreadsheetml/2006/main" count="81" uniqueCount="63">
  <si>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</si>
  <si>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</si>
  <si>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</si>
  <si>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</si>
  <si>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</si>
  <si>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</si>
  <si>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</si>
  <si>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</si>
  <si>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</si>
  <si>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</si>
  <si>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</si>
  <si>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</si>
  <si>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</si>
  <si>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</si>
  <si>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</si>
  <si>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</si>
  <si>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</si>
  <si>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</si>
  <si>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</si>
  <si>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</si>
  <si>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</si>
  <si>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</si>
  <si>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</si>
  <si>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</si>
  <si>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</si>
  <si>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</si>
  <si>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</si>
  <si>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</si>
  <si>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</si>
  <si>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</si>
  <si>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</si>
  <si>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</si>
  <si>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</si>
  <si>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</si>
  <si>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</si>
  <si>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</si>
  <si>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</si>
  <si>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</si>
  <si>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</si>
  <si>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</si>
  <si>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</si>
  <si>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</si>
  <si>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</si>
  <si>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</si>
  <si>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</si>
  <si>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</si>
  <si>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</si>
  <si>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</si>
  <si>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</si>
  <si>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</si>
  <si>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</si>
  <si>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</si>
  <si>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</si>
  <si>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</si>
  <si>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</si>
  <si>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</si>
  <si>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</si>
  <si>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</si>
  <si>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</si>
  <si>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</si>
  <si>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</si>
  <si>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</si>
  <si>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01/06/23 - VENCIMENTO 09/06/23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</si>
</sst>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1760799.34</v>
      </c>
      <c r="C6" s="10">
        <v>1664935.1800000002</v>
      </c>
      <c r="D6" s="10">
        <v>2063878.8599999999</v>
      </c>
      <c r="E6" s="10">
        <v>1279192.92</v>
      </c>
      <c r="F6" s="10">
        <v>1269648.1300000001</v>
      </c>
      <c r="G6" s="10">
        <v>1381808.3699999999</v>
      </c>
      <c r="H6" s="10">
        <v>1266680.66</v>
      </c>
      <c r="I6" s="10">
        <v>1770373.47</v>
      </c>
      <c r="J6" s="10">
        <v>618811.7700000001</v>
      </c>
      <c r="K6" s="10">
        <f>SUM(B6:J6)</f>
        <v>13076128.700000001</v>
      </c>
      <c r="Q6"/>
      <c r="R6"/>
    </row>
    <row r="7" spans="1:18" ht="27" customHeight="1">
      <c r="A7" s="2" t="s">
        <v>4</v>
      </c>
      <c r="B7" s="19">
        <v>-124338.1</v>
      </c>
      <c r="C7" s="19">
        <v>-81683.6</v>
      </c>
      <c r="D7" s="19">
        <v>-109809.00000000003</v>
      </c>
      <c r="E7" s="19">
        <v>-109458.29000000001</v>
      </c>
      <c r="F7" s="19">
        <v>-54225.6</v>
      </c>
      <c r="G7" s="19">
        <v>-103455.2</v>
      </c>
      <c r="H7" s="19">
        <v>-40929.11</v>
      </c>
      <c r="I7" s="19">
        <v>-105017.76999999999</v>
      </c>
      <c r="J7" s="19">
        <v>-30651.7</v>
      </c>
      <c r="K7" s="8">
        <f>SUM(B7:J7)</f>
        <v>-759568.37</v>
      </c>
      <c r="Q7"/>
      <c r="R7"/>
    </row>
    <row r="8" spans="1:11" ht="27" customHeight="1">
      <c r="A8" s="6" t="s">
        <v>5</v>
      </c>
      <c r="B8" s="7">
        <f>+B6+B7</f>
        <v>1636461.24</v>
      </c>
      <c r="C8" s="7">
        <f aca="true" t="shared" si="0" ref="C8:J8">+C6+C7</f>
        <v>1583251.58</v>
      </c>
      <c r="D8" s="7">
        <f t="shared" si="0"/>
        <v>1954069.8599999999</v>
      </c>
      <c r="E8" s="7">
        <f t="shared" si="0"/>
        <v>1169734.63</v>
      </c>
      <c r="F8" s="7">
        <f t="shared" si="0"/>
        <v>1215422.53</v>
      </c>
      <c r="G8" s="7">
        <f t="shared" si="0"/>
        <v>1278353.17</v>
      </c>
      <c r="H8" s="7">
        <f t="shared" si="0"/>
        <v>1225751.5499999998</v>
      </c>
      <c r="I8" s="7">
        <f t="shared" si="0"/>
        <v>1665355.7</v>
      </c>
      <c r="J8" s="7">
        <f t="shared" si="0"/>
        <v>588160.0700000002</v>
      </c>
      <c r="K8" s="7">
        <f>+K7+K6</f>
        <v>12316560.330000002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822472.82</v>
      </c>
      <c r="C13" s="10">
        <v>547230.7</v>
      </c>
      <c r="D13" s="10">
        <v>1749136.7</v>
      </c>
      <c r="E13" s="10">
        <v>1411949.2899999996</v>
      </c>
      <c r="F13" s="10">
        <v>1485285.7399999998</v>
      </c>
      <c r="G13" s="10">
        <v>894665.4</v>
      </c>
      <c r="H13" s="10">
        <v>514888.20999999996</v>
      </c>
      <c r="I13" s="10">
        <v>627887.5700000001</v>
      </c>
      <c r="J13" s="10">
        <v>773873.1599999999</v>
      </c>
      <c r="K13" s="10">
        <v>977835.6200000001</v>
      </c>
      <c r="L13" s="10">
        <f>SUM(B13:K13)</f>
        <v>9805225.21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-125222.79</v>
      </c>
      <c r="C14" s="8">
        <v>-24569.6</v>
      </c>
      <c r="D14" s="8">
        <v>-75794.4</v>
      </c>
      <c r="E14" s="8">
        <v>-55594.2100000001</v>
      </c>
      <c r="F14" s="8">
        <v>-48646.4</v>
      </c>
      <c r="G14" s="8">
        <v>-38020.4</v>
      </c>
      <c r="H14" s="8">
        <v>-25041.92</v>
      </c>
      <c r="I14" s="8">
        <v>-32691.059999999998</v>
      </c>
      <c r="J14" s="8">
        <v>-30113.6</v>
      </c>
      <c r="K14" s="8">
        <v>-47740</v>
      </c>
      <c r="L14" s="8">
        <f>SUM(B14:K14)</f>
        <v>-503434.38000000006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697250.0299999999</v>
      </c>
      <c r="C15" s="7">
        <f aca="true" t="shared" si="1" ref="C15:K15">+C13+C14</f>
        <v>522661.1</v>
      </c>
      <c r="D15" s="7">
        <f t="shared" si="1"/>
        <v>1673342.3</v>
      </c>
      <c r="E15" s="7">
        <f t="shared" si="1"/>
        <v>1356355.0799999994</v>
      </c>
      <c r="F15" s="7">
        <f t="shared" si="1"/>
        <v>1436639.3399999999</v>
      </c>
      <c r="G15" s="7">
        <f t="shared" si="1"/>
        <v>856645</v>
      </c>
      <c r="H15" s="7">
        <f t="shared" si="1"/>
        <v>489846.29</v>
      </c>
      <c r="I15" s="7">
        <f t="shared" si="1"/>
        <v>595196.51</v>
      </c>
      <c r="J15" s="7">
        <f t="shared" si="1"/>
        <v>743759.5599999999</v>
      </c>
      <c r="K15" s="7">
        <f t="shared" si="1"/>
        <v>930095.6200000001</v>
      </c>
      <c r="L15" s="7">
        <f>+L13+L14</f>
        <v>9301790.83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1506683.4799999997</v>
      </c>
      <c r="C20" s="10">
        <v>1097003.3800000001</v>
      </c>
      <c r="D20" s="10">
        <v>967056.09</v>
      </c>
      <c r="E20" s="10">
        <v>293610.1699999999</v>
      </c>
      <c r="F20" s="10">
        <v>1035227.9</v>
      </c>
      <c r="G20" s="10">
        <v>1467075.1600000001</v>
      </c>
      <c r="H20" s="10">
        <v>245264.91999999998</v>
      </c>
      <c r="I20" s="10">
        <v>1135259.3900000001</v>
      </c>
      <c r="J20" s="10">
        <v>950820.0599999999</v>
      </c>
      <c r="K20" s="10">
        <v>1272634.3100000003</v>
      </c>
      <c r="L20" s="10">
        <v>1185384.5499999998</v>
      </c>
      <c r="M20" s="10">
        <v>669115.2199999999</v>
      </c>
      <c r="N20" s="10">
        <v>341727.37</v>
      </c>
      <c r="O20" s="10">
        <f>SUM(B20:N20)</f>
        <v>12166862</v>
      </c>
    </row>
    <row r="21" spans="1:15" ht="27" customHeight="1">
      <c r="A21" s="2" t="s">
        <v>4</v>
      </c>
      <c r="B21" s="8">
        <v>-46912.8</v>
      </c>
      <c r="C21" s="8">
        <v>-48848.8</v>
      </c>
      <c r="D21" s="8">
        <v>-28798</v>
      </c>
      <c r="E21" s="8">
        <v>-8192.8</v>
      </c>
      <c r="F21" s="8">
        <v>-27297.6</v>
      </c>
      <c r="G21" s="8">
        <v>-43498.4</v>
      </c>
      <c r="H21" s="8">
        <v>-7101.6</v>
      </c>
      <c r="I21" s="8">
        <v>-62053.2</v>
      </c>
      <c r="J21" s="8">
        <v>-37114</v>
      </c>
      <c r="K21" s="8">
        <v>-22224.4</v>
      </c>
      <c r="L21" s="8">
        <v>-17705.6</v>
      </c>
      <c r="M21" s="8">
        <v>-20838.4</v>
      </c>
      <c r="N21" s="8">
        <v>-17318.4</v>
      </c>
      <c r="O21" s="8">
        <f>SUM(B21:N21)</f>
        <v>-387904.00000000006</v>
      </c>
    </row>
    <row r="22" spans="1:15" ht="27" customHeight="1">
      <c r="A22" s="6" t="s">
        <v>5</v>
      </c>
      <c r="B22" s="7">
        <f>+B20+B21</f>
        <v>1459770.6799999997</v>
      </c>
      <c r="C22" s="7">
        <f aca="true" t="shared" si="2" ref="C22:N22">+C20+C21</f>
        <v>1048154.5800000001</v>
      </c>
      <c r="D22" s="7">
        <f t="shared" si="2"/>
        <v>938258.09</v>
      </c>
      <c r="E22" s="7">
        <f t="shared" si="2"/>
        <v>285417.36999999994</v>
      </c>
      <c r="F22" s="7">
        <f t="shared" si="2"/>
        <v>1007930.3</v>
      </c>
      <c r="G22" s="7">
        <f t="shared" si="2"/>
        <v>1423576.7600000002</v>
      </c>
      <c r="H22" s="7">
        <f t="shared" si="2"/>
        <v>238163.31999999998</v>
      </c>
      <c r="I22" s="7">
        <f t="shared" si="2"/>
        <v>1073206.1900000002</v>
      </c>
      <c r="J22" s="7">
        <f t="shared" si="2"/>
        <v>913706.0599999999</v>
      </c>
      <c r="K22" s="7">
        <f t="shared" si="2"/>
        <v>1250409.9100000004</v>
      </c>
      <c r="L22" s="7">
        <f t="shared" si="2"/>
        <v>1167678.9499999997</v>
      </c>
      <c r="M22" s="7">
        <f t="shared" si="2"/>
        <v>648276.8199999998</v>
      </c>
      <c r="N22" s="7">
        <f t="shared" si="2"/>
        <v>324408.97</v>
      </c>
      <c r="O22" s="7">
        <f>+O20+O21</f>
        <v>11778958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2023-06-07T20:54:38Z</dcterms:modified>
  <cp:category/>
  <cp:version/>
  <cp:contentType/>
  <cp:contentStatus/>
</cp:coreProperties>
</file>