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<sst xmlns="http://schemas.openxmlformats.org/spreadsheetml/2006/main" count="81" uniqueCount="63">
  <si>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</si>
  <si>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</si>
  <si>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</si>
  <si>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</si>
  <si>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</si>
  <si>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</si>
  <si>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</si>
  <si>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</si>
  <si>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</si>
  <si>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</si>
  <si>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</si>
  <si>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</si>
  <si>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</si>
  <si>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</si>
  <si>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</si>
  <si>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</si>
  <si>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</si>
  <si>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</si>
  <si>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</si>
  <si>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</si>
  <si>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</si>
  <si>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</si>
  <si>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</si>
  <si>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</si>
  <si>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</si>
  <si>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</si>
  <si>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</si>
  <si>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</si>
  <si>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</si>
  <si>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</si>
  <si>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</si>
  <si>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</si>
  <si>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</si>
  <si>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</si>
  <si>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</si>
  <si>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</si>
  <si>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</si>
  <si>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</si>
  <si>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</si>
  <si>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</si>
  <si>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</si>
  <si>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</si>
  <si>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</si>
  <si>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</si>
  <si>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</si>
  <si>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</si>
  <si>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</si>
  <si>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</si>
  <si>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</si>
  <si>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</si>
  <si>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</si>
  <si>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</si>
  <si>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</si>
  <si>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</si>
  <si>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</si>
  <si>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</si>
  <si>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</si>
  <si>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</si>
  <si>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</si>
  <si>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</si>
  <si>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</si>
  <si>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</si>
  <si>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31/07/23 - VENCIMENTO 07/08/23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</si>
</sst>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1603100.11</v>
      </c>
      <c r="C6" s="10">
        <v>1511532.9200000002</v>
      </c>
      <c r="D6" s="10">
        <v>1880163.6400000001</v>
      </c>
      <c r="E6" s="10">
        <v>1165295.86</v>
      </c>
      <c r="F6" s="10">
        <v>1157918.94</v>
      </c>
      <c r="G6" s="10">
        <v>1252258.54</v>
      </c>
      <c r="H6" s="10">
        <v>1152911.29</v>
      </c>
      <c r="I6" s="10">
        <v>1612328.04</v>
      </c>
      <c r="J6" s="10">
        <v>561525.37</v>
      </c>
      <c r="K6" s="10">
        <f>SUM(B6:J6)</f>
        <v>11897034.709999999</v>
      </c>
      <c r="Q6"/>
      <c r="R6"/>
    </row>
    <row r="7" spans="1:18" ht="27" customHeight="1">
      <c r="A7" s="2" t="s">
        <v>4</v>
      </c>
      <c r="B7" s="19">
        <v>-112603.41</v>
      </c>
      <c r="C7" s="19">
        <v>-79812.35</v>
      </c>
      <c r="D7" s="19">
        <v>-104025.02000000002</v>
      </c>
      <c r="E7" s="19">
        <v>-91320.38</v>
      </c>
      <c r="F7" s="19">
        <v>-52522.8</v>
      </c>
      <c r="G7" s="19">
        <v>-68289.75</v>
      </c>
      <c r="H7" s="19">
        <v>-37685.77</v>
      </c>
      <c r="I7" s="19">
        <v>-89991.15</v>
      </c>
      <c r="J7" s="19">
        <v>-26678.100000000002</v>
      </c>
      <c r="K7" s="8">
        <f>SUM(B7:J7)</f>
        <v>-662928.73</v>
      </c>
      <c r="Q7"/>
      <c r="R7"/>
    </row>
    <row r="8" spans="1:11" ht="27" customHeight="1">
      <c r="A8" s="6" t="s">
        <v>5</v>
      </c>
      <c r="B8" s="7">
        <f>+B6+B7</f>
        <v>1490496.7000000002</v>
      </c>
      <c r="C8" s="7">
        <f aca="true" t="shared" si="0" ref="C8:J8">+C6+C7</f>
        <v>1431720.57</v>
      </c>
      <c r="D8" s="7">
        <f t="shared" si="0"/>
        <v>1776138.62</v>
      </c>
      <c r="E8" s="7">
        <f t="shared" si="0"/>
        <v>1073975.48</v>
      </c>
      <c r="F8" s="7">
        <f t="shared" si="0"/>
        <v>1105396.14</v>
      </c>
      <c r="G8" s="7">
        <f t="shared" si="0"/>
        <v>1183968.79</v>
      </c>
      <c r="H8" s="7">
        <f t="shared" si="0"/>
        <v>1115225.52</v>
      </c>
      <c r="I8" s="7">
        <f t="shared" si="0"/>
        <v>1522336.8900000001</v>
      </c>
      <c r="J8" s="7">
        <f t="shared" si="0"/>
        <v>534847.27</v>
      </c>
      <c r="K8" s="7">
        <f>+K7+K6</f>
        <v>11234105.979999999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744231.8099999999</v>
      </c>
      <c r="C13" s="10">
        <v>503113.15</v>
      </c>
      <c r="D13" s="10">
        <v>1632502.2500000002</v>
      </c>
      <c r="E13" s="10">
        <v>1326332.45</v>
      </c>
      <c r="F13" s="10">
        <v>1356126.1499999997</v>
      </c>
      <c r="G13" s="10">
        <v>811996.42</v>
      </c>
      <c r="H13" s="10">
        <v>468865.36000000004</v>
      </c>
      <c r="I13" s="10">
        <v>571222.3900000001</v>
      </c>
      <c r="J13" s="10">
        <v>701586.8700000001</v>
      </c>
      <c r="K13" s="10">
        <v>884441.21</v>
      </c>
      <c r="L13" s="10">
        <f>SUM(B13:K13)</f>
        <v>9000418.06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-123998.27</v>
      </c>
      <c r="C14" s="8">
        <v>-23553.2</v>
      </c>
      <c r="D14" s="8">
        <v>-75011.2</v>
      </c>
      <c r="E14" s="8">
        <v>-60201.93999999999</v>
      </c>
      <c r="F14" s="8">
        <v>-51092.8</v>
      </c>
      <c r="G14" s="8">
        <v>-37131.6</v>
      </c>
      <c r="H14" s="8">
        <v>-18422.8</v>
      </c>
      <c r="I14" s="8">
        <v>-28648.659999999996</v>
      </c>
      <c r="J14" s="8">
        <v>-26901.6</v>
      </c>
      <c r="K14" s="8">
        <v>-46657.6</v>
      </c>
      <c r="L14" s="8">
        <f>SUM(B14:K14)</f>
        <v>-491619.66999999987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620233.5399999999</v>
      </c>
      <c r="C15" s="7">
        <f aca="true" t="shared" si="1" ref="C15:K15">+C13+C14</f>
        <v>479559.95</v>
      </c>
      <c r="D15" s="7">
        <f t="shared" si="1"/>
        <v>1557491.0500000003</v>
      </c>
      <c r="E15" s="7">
        <f t="shared" si="1"/>
        <v>1266130.51</v>
      </c>
      <c r="F15" s="7">
        <f t="shared" si="1"/>
        <v>1305033.3499999996</v>
      </c>
      <c r="G15" s="7">
        <f t="shared" si="1"/>
        <v>774864.8200000001</v>
      </c>
      <c r="H15" s="7">
        <f t="shared" si="1"/>
        <v>450442.56000000006</v>
      </c>
      <c r="I15" s="7">
        <f t="shared" si="1"/>
        <v>542573.7300000001</v>
      </c>
      <c r="J15" s="7">
        <f t="shared" si="1"/>
        <v>674685.2700000001</v>
      </c>
      <c r="K15" s="7">
        <f t="shared" si="1"/>
        <v>837783.61</v>
      </c>
      <c r="L15" s="7">
        <f>+L13+L14</f>
        <v>8508798.39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1383570.1100000003</v>
      </c>
      <c r="C20" s="10">
        <v>1005807.8500000001</v>
      </c>
      <c r="D20" s="10">
        <v>878393.4500000002</v>
      </c>
      <c r="E20" s="10">
        <v>246179.14000000004</v>
      </c>
      <c r="F20" s="10">
        <v>960336.4000000001</v>
      </c>
      <c r="G20" s="10">
        <v>1337461.76</v>
      </c>
      <c r="H20" s="10">
        <v>229413.41</v>
      </c>
      <c r="I20" s="10">
        <v>1047072.7000000001</v>
      </c>
      <c r="J20" s="10">
        <v>887372.5499999999</v>
      </c>
      <c r="K20" s="10">
        <v>1171332.41</v>
      </c>
      <c r="L20" s="10">
        <v>1060540.27</v>
      </c>
      <c r="M20" s="10">
        <v>602790.5800000001</v>
      </c>
      <c r="N20" s="10">
        <v>300859.83000000013</v>
      </c>
      <c r="O20" s="10">
        <f>SUM(B20:N20)</f>
        <v>11111130.46</v>
      </c>
    </row>
    <row r="21" spans="1:15" ht="27" customHeight="1">
      <c r="A21" s="2" t="s">
        <v>4</v>
      </c>
      <c r="B21" s="8">
        <v>-50217.2</v>
      </c>
      <c r="C21" s="8">
        <v>-50340.4</v>
      </c>
      <c r="D21" s="8">
        <v>-30514</v>
      </c>
      <c r="E21" s="8">
        <v>-5583.6</v>
      </c>
      <c r="F21" s="8">
        <v>-25506.8</v>
      </c>
      <c r="G21" s="8">
        <v>-59206.4</v>
      </c>
      <c r="H21" s="8">
        <v>-7528.4</v>
      </c>
      <c r="I21" s="8">
        <v>-57327.6</v>
      </c>
      <c r="J21" s="8">
        <v>-38618.8</v>
      </c>
      <c r="K21" s="8">
        <v>-19659.2</v>
      </c>
      <c r="L21" s="8">
        <v>-17410.8</v>
      </c>
      <c r="M21" s="8">
        <v>-24226.4</v>
      </c>
      <c r="N21" s="8">
        <v>-13719.2</v>
      </c>
      <c r="O21" s="8">
        <f>SUM(B21:N21)</f>
        <v>-399858.8</v>
      </c>
    </row>
    <row r="22" spans="1:15" ht="27" customHeight="1">
      <c r="A22" s="6" t="s">
        <v>5</v>
      </c>
      <c r="B22" s="7">
        <f>+B20+B21</f>
        <v>1333352.9100000004</v>
      </c>
      <c r="C22" s="7">
        <f aca="true" t="shared" si="2" ref="C22:N22">+C20+C21</f>
        <v>955467.4500000001</v>
      </c>
      <c r="D22" s="7">
        <f t="shared" si="2"/>
        <v>847879.4500000002</v>
      </c>
      <c r="E22" s="7">
        <f t="shared" si="2"/>
        <v>240595.54000000004</v>
      </c>
      <c r="F22" s="7">
        <f t="shared" si="2"/>
        <v>934829.6000000001</v>
      </c>
      <c r="G22" s="7">
        <f t="shared" si="2"/>
        <v>1278255.36</v>
      </c>
      <c r="H22" s="7">
        <f t="shared" si="2"/>
        <v>221885.01</v>
      </c>
      <c r="I22" s="7">
        <f t="shared" si="2"/>
        <v>989745.1000000001</v>
      </c>
      <c r="J22" s="7">
        <f t="shared" si="2"/>
        <v>848753.7499999999</v>
      </c>
      <c r="K22" s="7">
        <f t="shared" si="2"/>
        <v>1151673.21</v>
      </c>
      <c r="L22" s="7">
        <f t="shared" si="2"/>
        <v>1043129.47</v>
      </c>
      <c r="M22" s="7">
        <f t="shared" si="2"/>
        <v>578564.18</v>
      </c>
      <c r="N22" s="7">
        <f t="shared" si="2"/>
        <v>287140.6300000001</v>
      </c>
      <c r="O22" s="7">
        <f>+O20+O21</f>
        <v>10711271.66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2023-08-04T16:12:21Z</dcterms:modified>
  <cp:category/>
  <cp:version/>
  <cp:contentType/>
  <cp:contentStatus/>
</cp:coreProperties>
</file>