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<sst xmlns="http://schemas.openxmlformats.org/spreadsheetml/2006/main" count="81" uniqueCount="63">
  <si>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</si>
  <si>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</si>
  <si>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</si>
  <si>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</si>
  <si>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</si>
  <si>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</si>
  <si>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</si>
  <si>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</si>
  <si>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</si>
  <si>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</si>
  <si>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</si>
  <si>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</si>
  <si>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</si>
  <si>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</si>
  <si>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</si>
  <si>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</si>
  <si>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</si>
  <si>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</si>
  <si>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</si>
  <si>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</si>
  <si>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</si>
  <si>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</si>
  <si>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</si>
  <si>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</si>
  <si>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</si>
  <si>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</si>
  <si>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</si>
  <si>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</si>
  <si>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</si>
  <si>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</si>
  <si>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</si>
  <si>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</si>
  <si>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</si>
  <si>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</si>
  <si>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</si>
  <si>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</si>
  <si>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</si>
  <si>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</si>
  <si>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</si>
  <si>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</si>
  <si>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</si>
  <si>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</si>
  <si>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</si>
  <si>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</si>
  <si>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</si>
  <si>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</si>
  <si>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</si>
  <si>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</si>
  <si>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</si>
  <si>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</si>
  <si>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</si>
  <si>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</si>
  <si>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</si>
  <si>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</si>
  <si>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</si>
  <si>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</si>
  <si>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</si>
  <si>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</si>
  <si>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</si>
  <si>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</si>
  <si>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</si>
  <si>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</si>
  <si>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26/07/23 - VENCIMENTO 02/08/23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</si>
</sst>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1601219.79</v>
      </c>
      <c r="C6" s="10">
        <v>1510111.87</v>
      </c>
      <c r="D6" s="10">
        <v>1878964.99</v>
      </c>
      <c r="E6" s="10">
        <v>1157973.1400000001</v>
      </c>
      <c r="F6" s="10">
        <v>1156152.2000000002</v>
      </c>
      <c r="G6" s="10">
        <v>1255125.4900000002</v>
      </c>
      <c r="H6" s="10">
        <v>1149538.1400000001</v>
      </c>
      <c r="I6" s="10">
        <v>1605141.6400000001</v>
      </c>
      <c r="J6" s="10">
        <v>564220.2100000001</v>
      </c>
      <c r="K6" s="10">
        <f>SUM(B6:J6)</f>
        <v>11878447.470000003</v>
      </c>
      <c r="Q6"/>
      <c r="R6"/>
    </row>
    <row r="7" spans="1:18" ht="27" customHeight="1">
      <c r="A7" s="2" t="s">
        <v>4</v>
      </c>
      <c r="B7" s="19">
        <v>-119095.32</v>
      </c>
      <c r="C7" s="19">
        <v>-75997.11</v>
      </c>
      <c r="D7" s="19">
        <v>-104452.74999999994</v>
      </c>
      <c r="E7" s="19">
        <v>-119117.86</v>
      </c>
      <c r="F7" s="19">
        <v>-50806.8</v>
      </c>
      <c r="G7" s="19">
        <v>-74386.62</v>
      </c>
      <c r="H7" s="19">
        <v>-38674.31</v>
      </c>
      <c r="I7" s="19">
        <v>-94377.58</v>
      </c>
      <c r="J7" s="19">
        <v>-28369.89</v>
      </c>
      <c r="K7" s="8">
        <f>SUM(B7:J7)</f>
        <v>-705278.24</v>
      </c>
      <c r="Q7"/>
      <c r="R7"/>
    </row>
    <row r="8" spans="1:11" ht="27" customHeight="1">
      <c r="A8" s="6" t="s">
        <v>5</v>
      </c>
      <c r="B8" s="7">
        <f>+B6+B7</f>
        <v>1482124.47</v>
      </c>
      <c r="C8" s="7">
        <f aca="true" t="shared" si="0" ref="C8:J8">+C6+C7</f>
        <v>1434114.76</v>
      </c>
      <c r="D8" s="7">
        <f t="shared" si="0"/>
        <v>1774512.24</v>
      </c>
      <c r="E8" s="7">
        <f t="shared" si="0"/>
        <v>1038855.2800000001</v>
      </c>
      <c r="F8" s="7">
        <f t="shared" si="0"/>
        <v>1105345.4000000001</v>
      </c>
      <c r="G8" s="7">
        <f t="shared" si="0"/>
        <v>1180738.87</v>
      </c>
      <c r="H8" s="7">
        <f t="shared" si="0"/>
        <v>1110863.83</v>
      </c>
      <c r="I8" s="7">
        <f t="shared" si="0"/>
        <v>1510764.06</v>
      </c>
      <c r="J8" s="7">
        <f t="shared" si="0"/>
        <v>535850.3200000001</v>
      </c>
      <c r="K8" s="7">
        <f>+K7+K6</f>
        <v>11173169.230000002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741624.56</v>
      </c>
      <c r="C13" s="10">
        <v>498408.33999999997</v>
      </c>
      <c r="D13" s="10">
        <v>1627836.48</v>
      </c>
      <c r="E13" s="10">
        <v>1324159.8800000001</v>
      </c>
      <c r="F13" s="10">
        <v>1352146.15</v>
      </c>
      <c r="G13" s="10">
        <v>809399.91</v>
      </c>
      <c r="H13" s="10">
        <v>469852.29999999993</v>
      </c>
      <c r="I13" s="10">
        <v>572445.0300000001</v>
      </c>
      <c r="J13" s="10">
        <v>702800.54</v>
      </c>
      <c r="K13" s="10">
        <v>883532.0799999998</v>
      </c>
      <c r="L13" s="10">
        <f>SUM(B13:K13)</f>
        <v>8982205.27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-123593.45000000001</v>
      </c>
      <c r="C14" s="8">
        <v>-21982.4</v>
      </c>
      <c r="D14" s="8">
        <v>-69159.2</v>
      </c>
      <c r="E14" s="8">
        <v>-53962.64999999991</v>
      </c>
      <c r="F14" s="8">
        <v>-46244</v>
      </c>
      <c r="G14" s="8">
        <v>-36445.2</v>
      </c>
      <c r="H14" s="8">
        <v>-17120.4</v>
      </c>
      <c r="I14" s="8">
        <v>-30105.71</v>
      </c>
      <c r="J14" s="8">
        <v>-27847.6</v>
      </c>
      <c r="K14" s="8">
        <v>-43392.8</v>
      </c>
      <c r="L14" s="8">
        <f>SUM(B14:K14)</f>
        <v>-469853.4099999999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618031.1100000001</v>
      </c>
      <c r="C15" s="7">
        <f aca="true" t="shared" si="1" ref="C15:K15">+C13+C14</f>
        <v>476425.93999999994</v>
      </c>
      <c r="D15" s="7">
        <f t="shared" si="1"/>
        <v>1558677.28</v>
      </c>
      <c r="E15" s="7">
        <f t="shared" si="1"/>
        <v>1270197.2300000002</v>
      </c>
      <c r="F15" s="7">
        <f t="shared" si="1"/>
        <v>1305902.15</v>
      </c>
      <c r="G15" s="7">
        <f t="shared" si="1"/>
        <v>772954.7100000001</v>
      </c>
      <c r="H15" s="7">
        <f t="shared" si="1"/>
        <v>452731.8999999999</v>
      </c>
      <c r="I15" s="7">
        <f t="shared" si="1"/>
        <v>542339.3200000002</v>
      </c>
      <c r="J15" s="7">
        <f t="shared" si="1"/>
        <v>674952.9400000001</v>
      </c>
      <c r="K15" s="7">
        <f t="shared" si="1"/>
        <v>840139.2799999998</v>
      </c>
      <c r="L15" s="7">
        <f>+L13+L14</f>
        <v>8512351.86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1380110.62</v>
      </c>
      <c r="C20" s="10">
        <v>987478.7499999999</v>
      </c>
      <c r="D20" s="10">
        <v>887013.9700000001</v>
      </c>
      <c r="E20" s="10">
        <v>270728.67</v>
      </c>
      <c r="F20" s="10">
        <v>954316.3300000001</v>
      </c>
      <c r="G20" s="10">
        <v>1333712.5199999998</v>
      </c>
      <c r="H20" s="10">
        <v>232156.65000000002</v>
      </c>
      <c r="I20" s="10">
        <v>1028347.8600000001</v>
      </c>
      <c r="J20" s="10">
        <v>885768.86</v>
      </c>
      <c r="K20" s="10">
        <v>1178037.3799999997</v>
      </c>
      <c r="L20" s="10">
        <v>1060547.75</v>
      </c>
      <c r="M20" s="10">
        <v>608312.42</v>
      </c>
      <c r="N20" s="10">
        <v>297703.7300000001</v>
      </c>
      <c r="O20" s="10">
        <f>SUM(B20:N20)</f>
        <v>11104235.51</v>
      </c>
    </row>
    <row r="21" spans="1:15" ht="27" customHeight="1">
      <c r="A21" s="2" t="s">
        <v>4</v>
      </c>
      <c r="B21" s="8">
        <v>-45619.2</v>
      </c>
      <c r="C21" s="8">
        <v>-46156</v>
      </c>
      <c r="D21" s="8">
        <v>-25977.6</v>
      </c>
      <c r="E21" s="8">
        <v>-8175.2</v>
      </c>
      <c r="F21" s="8">
        <v>-23896.4</v>
      </c>
      <c r="G21" s="8">
        <v>-54524.8</v>
      </c>
      <c r="H21" s="8">
        <v>-6556</v>
      </c>
      <c r="I21" s="8">
        <v>-58744.4</v>
      </c>
      <c r="J21" s="8">
        <v>-36704.8</v>
      </c>
      <c r="K21" s="8">
        <v>-18277.6</v>
      </c>
      <c r="L21" s="8">
        <v>-16077.6</v>
      </c>
      <c r="M21" s="8">
        <v>-22576.4</v>
      </c>
      <c r="N21" s="8">
        <v>-12817.2</v>
      </c>
      <c r="O21" s="8">
        <f>SUM(B21:N21)</f>
        <v>-376103.2</v>
      </c>
    </row>
    <row r="22" spans="1:15" ht="27" customHeight="1">
      <c r="A22" s="6" t="s">
        <v>5</v>
      </c>
      <c r="B22" s="7">
        <f>+B20+B21</f>
        <v>1334491.4200000002</v>
      </c>
      <c r="C22" s="7">
        <f aca="true" t="shared" si="2" ref="C22:N22">+C20+C21</f>
        <v>941322.7499999999</v>
      </c>
      <c r="D22" s="7">
        <f t="shared" si="2"/>
        <v>861036.3700000001</v>
      </c>
      <c r="E22" s="7">
        <f t="shared" si="2"/>
        <v>262553.47</v>
      </c>
      <c r="F22" s="7">
        <f t="shared" si="2"/>
        <v>930419.93</v>
      </c>
      <c r="G22" s="7">
        <f t="shared" si="2"/>
        <v>1279187.7199999997</v>
      </c>
      <c r="H22" s="7">
        <f t="shared" si="2"/>
        <v>225600.65000000002</v>
      </c>
      <c r="I22" s="7">
        <f t="shared" si="2"/>
        <v>969603.4600000001</v>
      </c>
      <c r="J22" s="7">
        <f t="shared" si="2"/>
        <v>849064.0599999999</v>
      </c>
      <c r="K22" s="7">
        <f t="shared" si="2"/>
        <v>1159759.7799999996</v>
      </c>
      <c r="L22" s="7">
        <f t="shared" si="2"/>
        <v>1044470.15</v>
      </c>
      <c r="M22" s="7">
        <f t="shared" si="2"/>
        <v>585736.02</v>
      </c>
      <c r="N22" s="7">
        <f t="shared" si="2"/>
        <v>284886.5300000001</v>
      </c>
      <c r="O22" s="7">
        <f>+O20+O21</f>
        <v>10728132.31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2023-08-01T17:50:40Z</dcterms:modified>
  <cp:category/>
  <cp:version/>
  <cp:contentType/>
  <cp:contentStatus/>
</cp:coreProperties>
</file>