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<sst xmlns="http://schemas.openxmlformats.org/spreadsheetml/2006/main" count="81" uniqueCount="63">
  <si>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</si>
  <si>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</si>
  <si>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</si>
  <si>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</si>
  <si>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</si>
  <si>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</si>
  <si>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</si>
  <si>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</si>
  <si>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</si>
  <si>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</si>
  <si>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</si>
  <si>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</si>
  <si>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</si>
  <si>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</si>
  <si>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</si>
  <si>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</si>
  <si>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</si>
  <si>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</si>
  <si>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</si>
  <si>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</si>
  <si>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</si>
  <si>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</si>
  <si>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</si>
  <si>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</si>
  <si>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</si>
  <si>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</si>
  <si>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</si>
  <si>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</si>
  <si>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</si>
  <si>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</si>
  <si>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</si>
  <si>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</si>
  <si>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</si>
  <si>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</si>
  <si>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</si>
  <si>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</si>
  <si>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</si>
  <si>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</si>
  <si>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</si>
  <si>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</si>
  <si>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</si>
  <si>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</si>
  <si>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</si>
  <si>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</si>
  <si>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</si>
  <si>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</si>
  <si>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</si>
  <si>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</si>
  <si>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</si>
  <si>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</si>
  <si>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</si>
  <si>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</si>
  <si>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</si>
  <si>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</si>
  <si>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</si>
  <si>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</si>
  <si>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</si>
  <si>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</si>
  <si>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</si>
  <si>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</si>
  <si>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</si>
  <si>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</si>
  <si>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21/07/23 - VENCIMENTO 28/07/23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</si>
</sst>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1582366.96</v>
      </c>
      <c r="C6" s="10">
        <v>1496863.01</v>
      </c>
      <c r="D6" s="10">
        <v>1881797.1500000001</v>
      </c>
      <c r="E6" s="10">
        <v>1149067.32</v>
      </c>
      <c r="F6" s="10">
        <v>1144090.8900000001</v>
      </c>
      <c r="G6" s="10">
        <v>1237575.01</v>
      </c>
      <c r="H6" s="10">
        <v>1146920.43</v>
      </c>
      <c r="I6" s="10">
        <v>1587259.1400000001</v>
      </c>
      <c r="J6" s="10">
        <v>557246.5800000001</v>
      </c>
      <c r="K6" s="10">
        <f>SUM(B6:J6)</f>
        <v>11783186.49</v>
      </c>
      <c r="Q6"/>
      <c r="R6"/>
    </row>
    <row r="7" spans="1:18" ht="27" customHeight="1">
      <c r="A7" s="2" t="s">
        <v>4</v>
      </c>
      <c r="B7" s="19">
        <v>-105056.95</v>
      </c>
      <c r="C7" s="19">
        <v>-73190.7</v>
      </c>
      <c r="D7" s="19">
        <v>-104672.09999999995</v>
      </c>
      <c r="E7" s="19">
        <v>-85906.76000000001</v>
      </c>
      <c r="F7" s="19">
        <v>-57803.93</v>
      </c>
      <c r="G7" s="19">
        <v>-57500.75</v>
      </c>
      <c r="H7" s="19">
        <v>-34379.33</v>
      </c>
      <c r="I7" s="19">
        <v>-101837.05</v>
      </c>
      <c r="J7" s="19">
        <v>-25484.61</v>
      </c>
      <c r="K7" s="8">
        <f>SUM(B7:J7)</f>
        <v>-645832.1799999999</v>
      </c>
      <c r="Q7"/>
      <c r="R7"/>
    </row>
    <row r="8" spans="1:11" ht="27" customHeight="1">
      <c r="A8" s="6" t="s">
        <v>5</v>
      </c>
      <c r="B8" s="7">
        <f>+B6+B7</f>
        <v>1477310.01</v>
      </c>
      <c r="C8" s="7">
        <f aca="true" t="shared" si="0" ref="C8:J8">+C6+C7</f>
        <v>1423672.31</v>
      </c>
      <c r="D8" s="7">
        <f t="shared" si="0"/>
        <v>1777125.0500000003</v>
      </c>
      <c r="E8" s="7">
        <f t="shared" si="0"/>
        <v>1063160.56</v>
      </c>
      <c r="F8" s="7">
        <f t="shared" si="0"/>
        <v>1086286.9600000002</v>
      </c>
      <c r="G8" s="7">
        <f t="shared" si="0"/>
        <v>1180074.26</v>
      </c>
      <c r="H8" s="7">
        <f t="shared" si="0"/>
        <v>1112541.0999999999</v>
      </c>
      <c r="I8" s="7">
        <f t="shared" si="0"/>
        <v>1485422.09</v>
      </c>
      <c r="J8" s="7">
        <f t="shared" si="0"/>
        <v>531761.9700000001</v>
      </c>
      <c r="K8" s="7">
        <f>+K7+K6</f>
        <v>11137354.31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734332.21</v>
      </c>
      <c r="C13" s="10">
        <v>490743.28</v>
      </c>
      <c r="D13" s="10">
        <v>1601785.98</v>
      </c>
      <c r="E13" s="10">
        <v>1312475.2600000002</v>
      </c>
      <c r="F13" s="10">
        <v>1339570.03</v>
      </c>
      <c r="G13" s="10">
        <v>800908.37</v>
      </c>
      <c r="H13" s="10">
        <v>463933.98</v>
      </c>
      <c r="I13" s="10">
        <v>569425.1000000001</v>
      </c>
      <c r="J13" s="10">
        <v>695100.35</v>
      </c>
      <c r="K13" s="10">
        <v>879134.6199999999</v>
      </c>
      <c r="L13" s="10">
        <f>SUM(B13:K13)</f>
        <v>8887409.179999998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-546873.86</v>
      </c>
      <c r="C14" s="8">
        <v>-26299.850000000002</v>
      </c>
      <c r="D14" s="8">
        <v>-70338.4</v>
      </c>
      <c r="E14" s="8">
        <v>-56250.64999999991</v>
      </c>
      <c r="F14" s="8">
        <v>-48369.2</v>
      </c>
      <c r="G14" s="8">
        <v>-34689.6</v>
      </c>
      <c r="H14" s="8">
        <v>-19405.98</v>
      </c>
      <c r="I14" s="8">
        <v>-26713.699999999997</v>
      </c>
      <c r="J14" s="8">
        <v>-24631.2</v>
      </c>
      <c r="K14" s="8">
        <v>-50285.939999999995</v>
      </c>
      <c r="L14" s="8">
        <f>SUM(B14:K14)</f>
        <v>-903858.3799999997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187458.34999999998</v>
      </c>
      <c r="C15" s="7">
        <f aca="true" t="shared" si="1" ref="C15:K15">+C13+C14</f>
        <v>464443.43000000005</v>
      </c>
      <c r="D15" s="7">
        <f t="shared" si="1"/>
        <v>1531447.58</v>
      </c>
      <c r="E15" s="7">
        <f t="shared" si="1"/>
        <v>1256224.6100000003</v>
      </c>
      <c r="F15" s="7">
        <f t="shared" si="1"/>
        <v>1291200.83</v>
      </c>
      <c r="G15" s="7">
        <f t="shared" si="1"/>
        <v>766218.77</v>
      </c>
      <c r="H15" s="7">
        <f t="shared" si="1"/>
        <v>444528</v>
      </c>
      <c r="I15" s="7">
        <f t="shared" si="1"/>
        <v>542711.4000000001</v>
      </c>
      <c r="J15" s="7">
        <f t="shared" si="1"/>
        <v>670469.15</v>
      </c>
      <c r="K15" s="7">
        <f t="shared" si="1"/>
        <v>828848.6799999999</v>
      </c>
      <c r="L15" s="7">
        <f>+L13+L14</f>
        <v>7983550.799999998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1354060.4600000002</v>
      </c>
      <c r="C20" s="10">
        <v>1011119.6799999999</v>
      </c>
      <c r="D20" s="10">
        <v>894605.8500000002</v>
      </c>
      <c r="E20" s="10">
        <v>269332.74</v>
      </c>
      <c r="F20" s="10">
        <v>952455.8700000001</v>
      </c>
      <c r="G20" s="10">
        <v>1316532.9999999998</v>
      </c>
      <c r="H20" s="10">
        <v>238948.28999999998</v>
      </c>
      <c r="I20" s="10">
        <v>1017338.71</v>
      </c>
      <c r="J20" s="10">
        <v>900377.65</v>
      </c>
      <c r="K20" s="10">
        <v>1176195.79</v>
      </c>
      <c r="L20" s="10">
        <v>1061338.34</v>
      </c>
      <c r="M20" s="10">
        <v>604420.3900000001</v>
      </c>
      <c r="N20" s="10">
        <v>308798.74000000005</v>
      </c>
      <c r="O20" s="10">
        <f>SUM(B20:N20)</f>
        <v>11105525.510000002</v>
      </c>
    </row>
    <row r="21" spans="1:15" ht="27" customHeight="1">
      <c r="A21" s="2" t="s">
        <v>4</v>
      </c>
      <c r="B21" s="8">
        <v>-46358.4</v>
      </c>
      <c r="C21" s="8">
        <v>-47788.4</v>
      </c>
      <c r="D21" s="8">
        <v>-30888</v>
      </c>
      <c r="E21" s="8">
        <v>-8496.4</v>
      </c>
      <c r="F21" s="8">
        <v>-35247.34</v>
      </c>
      <c r="G21" s="8">
        <v>-58876.4</v>
      </c>
      <c r="H21" s="8">
        <v>-7695.6</v>
      </c>
      <c r="I21" s="8">
        <v>-64389.6</v>
      </c>
      <c r="J21" s="8">
        <v>-39107.2</v>
      </c>
      <c r="K21" s="8">
        <v>-20094.8</v>
      </c>
      <c r="L21" s="8">
        <v>-17054.4</v>
      </c>
      <c r="M21" s="8">
        <v>-22294.8</v>
      </c>
      <c r="N21" s="8">
        <v>-17410.8</v>
      </c>
      <c r="O21" s="8">
        <f>SUM(B21:N21)</f>
        <v>-415702.14</v>
      </c>
    </row>
    <row r="22" spans="1:15" ht="27" customHeight="1">
      <c r="A22" s="6" t="s">
        <v>5</v>
      </c>
      <c r="B22" s="7">
        <f>+B20+B21</f>
        <v>1307702.0600000003</v>
      </c>
      <c r="C22" s="7">
        <f aca="true" t="shared" si="2" ref="C22:N22">+C20+C21</f>
        <v>963331.2799999999</v>
      </c>
      <c r="D22" s="7">
        <f t="shared" si="2"/>
        <v>863717.8500000002</v>
      </c>
      <c r="E22" s="7">
        <f t="shared" si="2"/>
        <v>260836.34</v>
      </c>
      <c r="F22" s="7">
        <f t="shared" si="2"/>
        <v>917208.5300000001</v>
      </c>
      <c r="G22" s="7">
        <f t="shared" si="2"/>
        <v>1257656.5999999999</v>
      </c>
      <c r="H22" s="7">
        <f t="shared" si="2"/>
        <v>231252.68999999997</v>
      </c>
      <c r="I22" s="7">
        <f t="shared" si="2"/>
        <v>952949.11</v>
      </c>
      <c r="J22" s="7">
        <f t="shared" si="2"/>
        <v>861270.4500000001</v>
      </c>
      <c r="K22" s="7">
        <f t="shared" si="2"/>
        <v>1156100.99</v>
      </c>
      <c r="L22" s="7">
        <f t="shared" si="2"/>
        <v>1044283.9400000001</v>
      </c>
      <c r="M22" s="7">
        <f t="shared" si="2"/>
        <v>582125.5900000001</v>
      </c>
      <c r="N22" s="7">
        <f t="shared" si="2"/>
        <v>291387.94000000006</v>
      </c>
      <c r="O22" s="7">
        <f>+O20+O21</f>
        <v>10689823.370000001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2023-07-27T17:49:44Z</dcterms:modified>
  <cp:category/>
  <cp:version/>
  <cp:contentType/>
  <cp:contentStatus/>
</cp:coreProperties>
</file>