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<sst xmlns="http://schemas.openxmlformats.org/spreadsheetml/2006/main" count="81" uniqueCount="63">
  <si>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</si>
  <si>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</si>
  <si>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</si>
  <si>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</si>
  <si>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</si>
  <si>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</si>
  <si>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</si>
  <si>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</si>
  <si>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</si>
  <si>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</si>
  <si>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</si>
  <si>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</si>
  <si>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</si>
  <si>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</si>
  <si>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</si>
  <si>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</si>
  <si>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</si>
  <si>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</si>
  <si>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</si>
  <si>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</si>
  <si>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</si>
  <si>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</si>
  <si>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</si>
  <si>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</si>
  <si>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</si>
  <si>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</si>
  <si>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</si>
  <si>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</si>
  <si>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</si>
  <si>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</si>
  <si>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</si>
  <si>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</si>
  <si>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</si>
  <si>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</si>
  <si>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</si>
  <si>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</si>
  <si>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</si>
  <si>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</si>
  <si>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</si>
  <si>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</si>
  <si>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</si>
  <si>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</si>
  <si>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</si>
  <si>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</si>
  <si>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</si>
  <si>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</si>
  <si>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</si>
  <si>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</si>
  <si>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</si>
  <si>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</si>
  <si>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</si>
  <si>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</si>
  <si>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</si>
  <si>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</si>
  <si>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</si>
  <si>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</si>
  <si>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</si>
  <si>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</si>
  <si>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</si>
  <si>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</si>
  <si>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</si>
  <si>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</si>
  <si>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14/07/23 - VENCIMENTO 21/07/23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</si>
</sst>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1583896.57</v>
      </c>
      <c r="C6" s="10">
        <v>1500115.82</v>
      </c>
      <c r="D6" s="10">
        <v>1876706.11</v>
      </c>
      <c r="E6" s="10">
        <v>1149775.9800000002</v>
      </c>
      <c r="F6" s="10">
        <v>1141043.0299999998</v>
      </c>
      <c r="G6" s="10">
        <v>1246300.5</v>
      </c>
      <c r="H6" s="10">
        <v>1142799.24</v>
      </c>
      <c r="I6" s="10">
        <v>1594458.3699999999</v>
      </c>
      <c r="J6" s="10">
        <v>563279.34</v>
      </c>
      <c r="K6" s="10">
        <f>SUM(B6:J6)</f>
        <v>11798374.959999999</v>
      </c>
      <c r="Q6"/>
      <c r="R6"/>
    </row>
    <row r="7" spans="1:18" ht="27" customHeight="1">
      <c r="A7" s="2" t="s">
        <v>4</v>
      </c>
      <c r="B7" s="19">
        <v>-112799.03</v>
      </c>
      <c r="C7" s="19">
        <v>-72586.63</v>
      </c>
      <c r="D7" s="19">
        <v>-115672.5399999999</v>
      </c>
      <c r="E7" s="19">
        <v>-81796.85</v>
      </c>
      <c r="F7" s="19">
        <v>302209.25</v>
      </c>
      <c r="G7" s="19">
        <v>-58449.08</v>
      </c>
      <c r="H7" s="19">
        <v>-37750.28000000006</v>
      </c>
      <c r="I7" s="19">
        <v>-98543.7</v>
      </c>
      <c r="J7" s="19">
        <v>-28744.379999999997</v>
      </c>
      <c r="K7" s="8">
        <f>SUM(B7:J7)</f>
        <v>-304133.24</v>
      </c>
      <c r="Q7"/>
      <c r="R7"/>
    </row>
    <row r="8" spans="1:11" ht="27" customHeight="1">
      <c r="A8" s="6" t="s">
        <v>5</v>
      </c>
      <c r="B8" s="7">
        <f>+B6+B7</f>
        <v>1471097.54</v>
      </c>
      <c r="C8" s="7">
        <f aca="true" t="shared" si="0" ref="C8:J8">+C6+C7</f>
        <v>1427529.19</v>
      </c>
      <c r="D8" s="7">
        <f t="shared" si="0"/>
        <v>1761033.5700000003</v>
      </c>
      <c r="E8" s="7">
        <f t="shared" si="0"/>
        <v>1067979.1300000001</v>
      </c>
      <c r="F8" s="7">
        <f t="shared" si="0"/>
        <v>1443252.2799999998</v>
      </c>
      <c r="G8" s="7">
        <f t="shared" si="0"/>
        <v>1187851.42</v>
      </c>
      <c r="H8" s="7">
        <f t="shared" si="0"/>
        <v>1105048.96</v>
      </c>
      <c r="I8" s="7">
        <f t="shared" si="0"/>
        <v>1495914.67</v>
      </c>
      <c r="J8" s="7">
        <f t="shared" si="0"/>
        <v>534534.96</v>
      </c>
      <c r="K8" s="7">
        <f>+K7+K6</f>
        <v>11494241.719999999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735332.2000000001</v>
      </c>
      <c r="C13" s="10">
        <v>494952.02</v>
      </c>
      <c r="D13" s="10">
        <v>1609964.4000000001</v>
      </c>
      <c r="E13" s="10">
        <v>1311149.3700000003</v>
      </c>
      <c r="F13" s="10">
        <v>1333654.0200000003</v>
      </c>
      <c r="G13" s="10">
        <v>801262.58</v>
      </c>
      <c r="H13" s="10">
        <v>460948.93</v>
      </c>
      <c r="I13" s="10">
        <v>568557.7700000001</v>
      </c>
      <c r="J13" s="10">
        <v>696911.4099999999</v>
      </c>
      <c r="K13" s="10">
        <v>877122.3799999999</v>
      </c>
      <c r="L13" s="10">
        <f>SUM(B13:K13)</f>
        <v>8889855.080000002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-661873.51</v>
      </c>
      <c r="C14" s="8">
        <v>-26394.31</v>
      </c>
      <c r="D14" s="8">
        <v>-73237.31000000001</v>
      </c>
      <c r="E14" s="8">
        <v>-69564.63000000003</v>
      </c>
      <c r="F14" s="8">
        <v>-46765.95</v>
      </c>
      <c r="G14" s="8">
        <v>-33413.6</v>
      </c>
      <c r="H14" s="8">
        <v>-18925.120000000003</v>
      </c>
      <c r="I14" s="8">
        <v>-26086.4</v>
      </c>
      <c r="J14" s="8">
        <v>-24046</v>
      </c>
      <c r="K14" s="8">
        <v>-48753.94</v>
      </c>
      <c r="L14" s="8">
        <f>SUM(B14:K14)</f>
        <v>-1029060.77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73458.69000000006</v>
      </c>
      <c r="C15" s="7">
        <f aca="true" t="shared" si="1" ref="C15:K15">+C13+C14</f>
        <v>468557.71</v>
      </c>
      <c r="D15" s="7">
        <f t="shared" si="1"/>
        <v>1536727.09</v>
      </c>
      <c r="E15" s="7">
        <f t="shared" si="1"/>
        <v>1241584.7400000002</v>
      </c>
      <c r="F15" s="7">
        <f t="shared" si="1"/>
        <v>1286888.0700000003</v>
      </c>
      <c r="G15" s="7">
        <f t="shared" si="1"/>
        <v>767848.98</v>
      </c>
      <c r="H15" s="7">
        <f t="shared" si="1"/>
        <v>442023.81</v>
      </c>
      <c r="I15" s="7">
        <f t="shared" si="1"/>
        <v>542471.3700000001</v>
      </c>
      <c r="J15" s="7">
        <f t="shared" si="1"/>
        <v>672865.4099999999</v>
      </c>
      <c r="K15" s="7">
        <f t="shared" si="1"/>
        <v>828368.44</v>
      </c>
      <c r="L15" s="7">
        <f>+L13+L14</f>
        <v>7860794.310000002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1366316.9200000004</v>
      </c>
      <c r="C20" s="10">
        <v>1014739.8499999999</v>
      </c>
      <c r="D20" s="10">
        <v>893015.34</v>
      </c>
      <c r="E20" s="10">
        <v>269175.44</v>
      </c>
      <c r="F20" s="10">
        <v>947663.75</v>
      </c>
      <c r="G20" s="10">
        <v>1318228.13</v>
      </c>
      <c r="H20" s="10">
        <v>242282.93000000002</v>
      </c>
      <c r="I20" s="10">
        <v>1017893.3400000001</v>
      </c>
      <c r="J20" s="10">
        <v>906088.6</v>
      </c>
      <c r="K20" s="10">
        <v>1180195.74</v>
      </c>
      <c r="L20" s="10">
        <v>1063885.6300000001</v>
      </c>
      <c r="M20" s="10">
        <v>602820.14</v>
      </c>
      <c r="N20" s="10">
        <v>307424.31000000006</v>
      </c>
      <c r="O20" s="10">
        <f>SUM(B20:N20)</f>
        <v>11129730.120000001</v>
      </c>
    </row>
    <row r="21" spans="1:15" ht="27" customHeight="1">
      <c r="A21" s="2" t="s">
        <v>4</v>
      </c>
      <c r="B21" s="8">
        <v>-45588.39</v>
      </c>
      <c r="C21" s="8">
        <v>-47220.79</v>
      </c>
      <c r="D21" s="8">
        <v>-27856.4</v>
      </c>
      <c r="E21" s="8">
        <v>-13149.25</v>
      </c>
      <c r="F21" s="8">
        <v>-34122.06</v>
      </c>
      <c r="G21" s="8">
        <v>-55493.64</v>
      </c>
      <c r="H21" s="8">
        <v>-7110.4</v>
      </c>
      <c r="I21" s="8">
        <v>-56918.4</v>
      </c>
      <c r="J21" s="8">
        <v>-35952.4</v>
      </c>
      <c r="K21" s="8">
        <v>-17224.37</v>
      </c>
      <c r="L21" s="8">
        <v>-16442.8</v>
      </c>
      <c r="M21" s="8">
        <v>-23523.14</v>
      </c>
      <c r="N21" s="8">
        <v>-16991.98</v>
      </c>
      <c r="O21" s="8">
        <f>SUM(B21:N21)</f>
        <v>-397594.01999999996</v>
      </c>
    </row>
    <row r="22" spans="1:15" ht="27" customHeight="1">
      <c r="A22" s="6" t="s">
        <v>5</v>
      </c>
      <c r="B22" s="7">
        <f>+B20+B21</f>
        <v>1320728.5300000005</v>
      </c>
      <c r="C22" s="7">
        <f aca="true" t="shared" si="2" ref="C22:N22">+C20+C21</f>
        <v>967519.0599999998</v>
      </c>
      <c r="D22" s="7">
        <f t="shared" si="2"/>
        <v>865158.94</v>
      </c>
      <c r="E22" s="7">
        <f t="shared" si="2"/>
        <v>256026.19</v>
      </c>
      <c r="F22" s="7">
        <f t="shared" si="2"/>
        <v>913541.69</v>
      </c>
      <c r="G22" s="7">
        <f t="shared" si="2"/>
        <v>1262734.49</v>
      </c>
      <c r="H22" s="7">
        <f t="shared" si="2"/>
        <v>235172.53000000003</v>
      </c>
      <c r="I22" s="7">
        <f t="shared" si="2"/>
        <v>960974.9400000001</v>
      </c>
      <c r="J22" s="7">
        <f t="shared" si="2"/>
        <v>870136.2</v>
      </c>
      <c r="K22" s="7">
        <f t="shared" si="2"/>
        <v>1162971.3699999999</v>
      </c>
      <c r="L22" s="7">
        <f t="shared" si="2"/>
        <v>1047442.8300000001</v>
      </c>
      <c r="M22" s="7">
        <f t="shared" si="2"/>
        <v>579297</v>
      </c>
      <c r="N22" s="7">
        <f t="shared" si="2"/>
        <v>290432.3300000001</v>
      </c>
      <c r="O22" s="7">
        <f>+O20+O21</f>
        <v>10732136.100000001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2023-07-20T21:55:55Z</dcterms:modified>
  <cp:category/>
  <cp:version/>
  <cp:contentType/>
  <cp:contentStatus/>
</cp:coreProperties>
</file>