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<sst xmlns="http://schemas.openxmlformats.org/spreadsheetml/2006/main" count="81" uniqueCount="63">
  <si>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</si>
  <si>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</si>
  <si>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</si>
  <si>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</si>
  <si>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</si>
  <si>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</si>
  <si>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</si>
  <si>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</si>
  <si>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</si>
  <si>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</si>
  <si>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</si>
  <si>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</si>
  <si>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</si>
  <si>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</si>
  <si>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</si>
  <si>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</si>
  <si>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</si>
  <si>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</si>
  <si>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</si>
  <si>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</si>
  <si>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</si>
  <si>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</si>
  <si>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</si>
  <si>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</si>
  <si>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</si>
  <si>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</si>
  <si>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</si>
  <si>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</si>
  <si>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</si>
  <si>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</si>
  <si>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</si>
  <si>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</si>
  <si>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</si>
  <si>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</si>
  <si>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</si>
  <si>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</si>
  <si>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</si>
  <si>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</si>
  <si>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</si>
  <si>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</si>
  <si>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</si>
  <si>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</si>
  <si>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</si>
  <si>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</si>
  <si>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</si>
  <si>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</si>
  <si>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</si>
  <si>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</si>
  <si>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</si>
  <si>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</si>
  <si>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</si>
  <si>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</si>
  <si>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</si>
  <si>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</si>
  <si>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</si>
  <si>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</si>
  <si>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</si>
  <si>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</si>
  <si>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</si>
  <si>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</si>
  <si>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</si>
  <si>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</si>
  <si>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13/07/23 - VENCIMENTO 20/07/23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</si>
</sst>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1582555.33</v>
      </c>
      <c r="C6" s="10">
        <v>1503338.22</v>
      </c>
      <c r="D6" s="10">
        <v>1868331.2000000002</v>
      </c>
      <c r="E6" s="10">
        <v>1153985.26</v>
      </c>
      <c r="F6" s="10">
        <v>1140940.76</v>
      </c>
      <c r="G6" s="10">
        <v>1241582.1500000001</v>
      </c>
      <c r="H6" s="10">
        <v>1127355.2799999998</v>
      </c>
      <c r="I6" s="10">
        <v>1594984.62</v>
      </c>
      <c r="J6" s="10">
        <v>563894.3500000001</v>
      </c>
      <c r="K6" s="10">
        <f>SUM(B6:J6)</f>
        <v>11776967.17</v>
      </c>
      <c r="Q6"/>
      <c r="R6"/>
    </row>
    <row r="7" spans="1:18" ht="27" customHeight="1">
      <c r="A7" s="2" t="s">
        <v>4</v>
      </c>
      <c r="B7" s="19">
        <v>-106385.9</v>
      </c>
      <c r="C7" s="19">
        <v>-73414.25</v>
      </c>
      <c r="D7" s="19">
        <v>-99428.69999999995</v>
      </c>
      <c r="E7" s="19">
        <v>-87626.38</v>
      </c>
      <c r="F7" s="19">
        <v>-48822.4</v>
      </c>
      <c r="G7" s="19">
        <v>-59837.8</v>
      </c>
      <c r="H7" s="19">
        <v>-32046.92</v>
      </c>
      <c r="I7" s="19">
        <v>581871.96</v>
      </c>
      <c r="J7" s="19">
        <v>-26650.85</v>
      </c>
      <c r="K7" s="8">
        <f>SUM(B7:J7)</f>
        <v>47658.75999999999</v>
      </c>
      <c r="Q7"/>
      <c r="R7"/>
    </row>
    <row r="8" spans="1:11" ht="27" customHeight="1">
      <c r="A8" s="6" t="s">
        <v>5</v>
      </c>
      <c r="B8" s="7">
        <f>+B6+B7</f>
        <v>1476169.4300000002</v>
      </c>
      <c r="C8" s="7">
        <f aca="true" t="shared" si="0" ref="C8:J8">+C6+C7</f>
        <v>1429923.97</v>
      </c>
      <c r="D8" s="7">
        <f t="shared" si="0"/>
        <v>1768902.5000000002</v>
      </c>
      <c r="E8" s="7">
        <f t="shared" si="0"/>
        <v>1066358.88</v>
      </c>
      <c r="F8" s="7">
        <f t="shared" si="0"/>
        <v>1092118.36</v>
      </c>
      <c r="G8" s="7">
        <f t="shared" si="0"/>
        <v>1181744.35</v>
      </c>
      <c r="H8" s="7">
        <f t="shared" si="0"/>
        <v>1095308.3599999999</v>
      </c>
      <c r="I8" s="7">
        <f t="shared" si="0"/>
        <v>2176856.58</v>
      </c>
      <c r="J8" s="7">
        <f t="shared" si="0"/>
        <v>537243.5000000001</v>
      </c>
      <c r="K8" s="7">
        <f>+K7+K6</f>
        <v>11824625.93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731106.4900000001</v>
      </c>
      <c r="C13" s="10">
        <v>491800.22000000003</v>
      </c>
      <c r="D13" s="10">
        <v>1606189.5700000003</v>
      </c>
      <c r="E13" s="10">
        <v>1302098.1600000001</v>
      </c>
      <c r="F13" s="10">
        <v>1327091.04</v>
      </c>
      <c r="G13" s="10">
        <v>803181.7300000001</v>
      </c>
      <c r="H13" s="10">
        <v>460840.80999999994</v>
      </c>
      <c r="I13" s="10">
        <v>567614.1900000001</v>
      </c>
      <c r="J13" s="10">
        <v>717762.5700000001</v>
      </c>
      <c r="K13" s="10">
        <v>877890.5699999998</v>
      </c>
      <c r="L13" s="10">
        <f>SUM(B13:K13)</f>
        <v>8885575.350000001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218539.34999999998</v>
      </c>
      <c r="C14" s="8">
        <v>-21595.2</v>
      </c>
      <c r="D14" s="8">
        <v>-67984.4</v>
      </c>
      <c r="E14" s="8">
        <v>-51450.249999999905</v>
      </c>
      <c r="F14" s="8">
        <v>-42992.4</v>
      </c>
      <c r="G14" s="8">
        <v>-33396</v>
      </c>
      <c r="H14" s="8">
        <v>-16346</v>
      </c>
      <c r="I14" s="8">
        <v>-26700.57</v>
      </c>
      <c r="J14" s="8">
        <v>-26527.6</v>
      </c>
      <c r="K14" s="8">
        <v>458412.47</v>
      </c>
      <c r="L14" s="8">
        <f>SUM(B14:K14)</f>
        <v>389959.4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949645.8400000001</v>
      </c>
      <c r="C15" s="7">
        <f aca="true" t="shared" si="1" ref="C15:K15">+C13+C14</f>
        <v>470205.02</v>
      </c>
      <c r="D15" s="7">
        <f t="shared" si="1"/>
        <v>1538205.1700000004</v>
      </c>
      <c r="E15" s="7">
        <f t="shared" si="1"/>
        <v>1250647.9100000001</v>
      </c>
      <c r="F15" s="7">
        <f t="shared" si="1"/>
        <v>1284098.6400000001</v>
      </c>
      <c r="G15" s="7">
        <f t="shared" si="1"/>
        <v>769785.7300000001</v>
      </c>
      <c r="H15" s="7">
        <f t="shared" si="1"/>
        <v>444494.80999999994</v>
      </c>
      <c r="I15" s="7">
        <f t="shared" si="1"/>
        <v>540913.6200000001</v>
      </c>
      <c r="J15" s="7">
        <f t="shared" si="1"/>
        <v>691234.9700000001</v>
      </c>
      <c r="K15" s="7">
        <f t="shared" si="1"/>
        <v>1336303.0399999998</v>
      </c>
      <c r="L15" s="7">
        <f>+L13+L14</f>
        <v>9275534.750000002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1360360.0700000003</v>
      </c>
      <c r="C20" s="10">
        <v>998492.05</v>
      </c>
      <c r="D20" s="10">
        <v>879514.9000000001</v>
      </c>
      <c r="E20" s="10">
        <v>266538.51</v>
      </c>
      <c r="F20" s="10">
        <v>939153.1799999999</v>
      </c>
      <c r="G20" s="10">
        <v>1313760.5999999996</v>
      </c>
      <c r="H20" s="10">
        <v>238936.06000000003</v>
      </c>
      <c r="I20" s="10">
        <v>1009602.98</v>
      </c>
      <c r="J20" s="10">
        <v>891943.63</v>
      </c>
      <c r="K20" s="10">
        <v>1174222.72</v>
      </c>
      <c r="L20" s="10">
        <v>1057882.92</v>
      </c>
      <c r="M20" s="10">
        <v>603288.5700000001</v>
      </c>
      <c r="N20" s="10">
        <v>302118.6400000001</v>
      </c>
      <c r="O20" s="10">
        <f>SUM(B20:N20)</f>
        <v>11035814.83</v>
      </c>
    </row>
    <row r="21" spans="1:15" ht="27" customHeight="1">
      <c r="A21" s="2" t="s">
        <v>4</v>
      </c>
      <c r="B21" s="8">
        <v>-42983.6</v>
      </c>
      <c r="C21" s="8">
        <v>-43683.2</v>
      </c>
      <c r="D21" s="8">
        <v>-24842.4</v>
      </c>
      <c r="E21" s="8">
        <v>-6842</v>
      </c>
      <c r="F21" s="8">
        <v>-24032.8</v>
      </c>
      <c r="G21" s="8">
        <v>-49486.8</v>
      </c>
      <c r="H21" s="8">
        <v>-7026.8</v>
      </c>
      <c r="I21" s="8">
        <v>-54344.4</v>
      </c>
      <c r="J21" s="8">
        <v>-33906.4</v>
      </c>
      <c r="K21" s="8">
        <v>-17463.6</v>
      </c>
      <c r="L21" s="8">
        <v>-15875.2</v>
      </c>
      <c r="M21" s="8">
        <v>-20284</v>
      </c>
      <c r="N21" s="8">
        <v>-14058</v>
      </c>
      <c r="O21" s="8">
        <f>SUM(B21:N21)</f>
        <v>-354829.19999999995</v>
      </c>
    </row>
    <row r="22" spans="1:15" ht="27" customHeight="1">
      <c r="A22" s="6" t="s">
        <v>5</v>
      </c>
      <c r="B22" s="7">
        <f>+B20+B21</f>
        <v>1317376.4700000002</v>
      </c>
      <c r="C22" s="7">
        <f aca="true" t="shared" si="2" ref="C22:N22">+C20+C21</f>
        <v>954808.8500000001</v>
      </c>
      <c r="D22" s="7">
        <f t="shared" si="2"/>
        <v>854672.5000000001</v>
      </c>
      <c r="E22" s="7">
        <f t="shared" si="2"/>
        <v>259696.51</v>
      </c>
      <c r="F22" s="7">
        <f t="shared" si="2"/>
        <v>915120.3799999999</v>
      </c>
      <c r="G22" s="7">
        <f t="shared" si="2"/>
        <v>1264273.7999999996</v>
      </c>
      <c r="H22" s="7">
        <f t="shared" si="2"/>
        <v>231909.26000000004</v>
      </c>
      <c r="I22" s="7">
        <f t="shared" si="2"/>
        <v>955258.58</v>
      </c>
      <c r="J22" s="7">
        <f t="shared" si="2"/>
        <v>858037.23</v>
      </c>
      <c r="K22" s="7">
        <f t="shared" si="2"/>
        <v>1156759.1199999999</v>
      </c>
      <c r="L22" s="7">
        <f t="shared" si="2"/>
        <v>1042007.72</v>
      </c>
      <c r="M22" s="7">
        <f t="shared" si="2"/>
        <v>583004.5700000001</v>
      </c>
      <c r="N22" s="7">
        <f t="shared" si="2"/>
        <v>288060.6400000001</v>
      </c>
      <c r="O22" s="7">
        <f>+O20+O21</f>
        <v>10680985.63</v>
      </c>
    </row>
    <row r="24" ht="13.5">
      <c r="O24" s="20"/>
    </row>
    <row r="25" ht="13.5">
      <c r="O25" s="18"/>
    </row>
    <row r="27" ht="13.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2023-07-20T12:30:27Z</dcterms:modified>
  <cp:category/>
  <cp:version/>
  <cp:contentType/>
  <cp:contentStatus/>
</cp:coreProperties>
</file>