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<sst xmlns="http://schemas.openxmlformats.org/spreadsheetml/2006/main" count="81" uniqueCount="63">
  <si>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</si>
  <si>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</si>
  <si>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</si>
  <si>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</si>
  <si>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</si>
  <si>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</si>
  <si>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</si>
  <si>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</si>
  <si>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</si>
  <si>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</si>
  <si>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</si>
  <si>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</si>
  <si>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</si>
  <si>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</si>
  <si>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</si>
  <si>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</si>
  <si>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</si>
  <si>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</si>
  <si>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</si>
  <si>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</si>
  <si>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</si>
  <si>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</si>
  <si>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</si>
  <si>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</si>
  <si>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</si>
  <si>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</si>
  <si>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</si>
  <si>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</si>
  <si>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</si>
  <si>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</si>
  <si>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</si>
  <si>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</si>
  <si>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</si>
  <si>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</si>
  <si>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</si>
  <si>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</si>
  <si>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</si>
  <si>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</si>
  <si>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</si>
  <si>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</si>
  <si>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</si>
  <si>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</si>
  <si>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</si>
  <si>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</si>
  <si>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</si>
  <si>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</si>
  <si>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</si>
  <si>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</si>
  <si>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</si>
  <si>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</si>
  <si>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</si>
  <si>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</si>
  <si>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</si>
  <si>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</si>
  <si>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</si>
  <si>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</si>
  <si>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</si>
  <si>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</si>
  <si>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</si>
  <si>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</si>
  <si>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</si>
  <si>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</si>
  <si>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10/07/23 - VENCIMENTO 17/07/23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</si>
</sst>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1564759.3399999999</v>
      </c>
      <c r="C6" s="10">
        <v>1494663.0300000003</v>
      </c>
      <c r="D6" s="10">
        <v>1858356.8499999999</v>
      </c>
      <c r="E6" s="10">
        <v>1140068.4600000002</v>
      </c>
      <c r="F6" s="10">
        <v>1129653.0199999998</v>
      </c>
      <c r="G6" s="10">
        <v>1224133.7000000002</v>
      </c>
      <c r="H6" s="10">
        <v>1139827.51</v>
      </c>
      <c r="I6" s="10">
        <v>1579324.9500000002</v>
      </c>
      <c r="J6" s="10">
        <v>556828.47</v>
      </c>
      <c r="K6" s="10">
        <f>SUM(B6:J6)</f>
        <v>11687615.33</v>
      </c>
      <c r="Q6"/>
      <c r="R6"/>
    </row>
    <row r="7" spans="1:18" ht="27" customHeight="1">
      <c r="A7" s="2" t="s">
        <v>4</v>
      </c>
      <c r="B7" s="19">
        <v>-100697.54999999999</v>
      </c>
      <c r="C7" s="19">
        <v>-74095.29999999999</v>
      </c>
      <c r="D7" s="19">
        <v>-102568.29999999996</v>
      </c>
      <c r="E7" s="19">
        <v>-80833.26999999999</v>
      </c>
      <c r="F7" s="19">
        <v>-46873.2</v>
      </c>
      <c r="G7" s="19">
        <v>-58541.97</v>
      </c>
      <c r="H7" s="19">
        <v>-33470.96</v>
      </c>
      <c r="I7" s="19">
        <v>-82077.92000000001</v>
      </c>
      <c r="J7" s="19">
        <v>-25678.25</v>
      </c>
      <c r="K7" s="8">
        <f>SUM(B7:J7)</f>
        <v>-604836.72</v>
      </c>
      <c r="Q7"/>
      <c r="R7"/>
    </row>
    <row r="8" spans="1:11" ht="27" customHeight="1">
      <c r="A8" s="6" t="s">
        <v>5</v>
      </c>
      <c r="B8" s="7">
        <f>+B6+B7</f>
        <v>1464061.7899999998</v>
      </c>
      <c r="C8" s="7">
        <f aca="true" t="shared" si="0" ref="C8:J8">+C6+C7</f>
        <v>1420567.7300000002</v>
      </c>
      <c r="D8" s="7">
        <f t="shared" si="0"/>
        <v>1755788.5499999998</v>
      </c>
      <c r="E8" s="7">
        <f t="shared" si="0"/>
        <v>1059235.1900000002</v>
      </c>
      <c r="F8" s="7">
        <f t="shared" si="0"/>
        <v>1082779.8199999998</v>
      </c>
      <c r="G8" s="7">
        <f t="shared" si="0"/>
        <v>1165591.7300000002</v>
      </c>
      <c r="H8" s="7">
        <f t="shared" si="0"/>
        <v>1106356.55</v>
      </c>
      <c r="I8" s="7">
        <f t="shared" si="0"/>
        <v>1497247.0300000003</v>
      </c>
      <c r="J8" s="7">
        <f t="shared" si="0"/>
        <v>531150.22</v>
      </c>
      <c r="K8" s="7">
        <f>+K7+K6</f>
        <v>11082778.61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729034.91</v>
      </c>
      <c r="C13" s="10">
        <v>489257.08999999997</v>
      </c>
      <c r="D13" s="10">
        <v>1594758.4100000001</v>
      </c>
      <c r="E13" s="10">
        <v>1296683.98</v>
      </c>
      <c r="F13" s="10">
        <v>1318061.6800000002</v>
      </c>
      <c r="G13" s="10">
        <v>794117.69</v>
      </c>
      <c r="H13" s="10">
        <v>456722.42</v>
      </c>
      <c r="I13" s="10">
        <v>562065.6000000001</v>
      </c>
      <c r="J13" s="10">
        <v>713450.7700000001</v>
      </c>
      <c r="K13" s="10">
        <v>868527.72</v>
      </c>
      <c r="L13" s="10">
        <f>SUM(B13:K13)</f>
        <v>8822680.27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-122753.05000000005</v>
      </c>
      <c r="C14" s="8">
        <v>-22356.400000000023</v>
      </c>
      <c r="D14" s="8">
        <v>-70422</v>
      </c>
      <c r="E14" s="8">
        <v>-60550.409999999916</v>
      </c>
      <c r="F14" s="8">
        <v>-46802.80000000005</v>
      </c>
      <c r="G14" s="8">
        <v>-33343.19999999995</v>
      </c>
      <c r="H14" s="8">
        <v>-22723.929999999993</v>
      </c>
      <c r="I14" s="8">
        <v>-31198.75</v>
      </c>
      <c r="J14" s="8">
        <v>-24261.599999999977</v>
      </c>
      <c r="K14" s="8">
        <v>-43155.19999999995</v>
      </c>
      <c r="L14" s="8">
        <f>SUM(B14:K14)</f>
        <v>-477567.3399999999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606281.86</v>
      </c>
      <c r="C15" s="7">
        <f aca="true" t="shared" si="1" ref="C15:K15">+C13+C14</f>
        <v>466900.68999999994</v>
      </c>
      <c r="D15" s="7">
        <f t="shared" si="1"/>
        <v>1524336.4100000001</v>
      </c>
      <c r="E15" s="7">
        <f t="shared" si="1"/>
        <v>1236133.57</v>
      </c>
      <c r="F15" s="7">
        <f t="shared" si="1"/>
        <v>1271258.8800000001</v>
      </c>
      <c r="G15" s="7">
        <f t="shared" si="1"/>
        <v>760774.49</v>
      </c>
      <c r="H15" s="7">
        <f t="shared" si="1"/>
        <v>433998.49</v>
      </c>
      <c r="I15" s="7">
        <f t="shared" si="1"/>
        <v>530866.8500000001</v>
      </c>
      <c r="J15" s="7">
        <f t="shared" si="1"/>
        <v>689189.1700000002</v>
      </c>
      <c r="K15" s="7">
        <f t="shared" si="1"/>
        <v>825372.52</v>
      </c>
      <c r="L15" s="7">
        <f>+L13+L14</f>
        <v>8345112.93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1341229.48</v>
      </c>
      <c r="C20" s="10">
        <v>989422.46</v>
      </c>
      <c r="D20" s="10">
        <v>871059.2700000001</v>
      </c>
      <c r="E20" s="10">
        <v>200596.05000000002</v>
      </c>
      <c r="F20" s="10">
        <v>871192.9600000001</v>
      </c>
      <c r="G20" s="10">
        <v>1303033.26</v>
      </c>
      <c r="H20" s="10">
        <v>230137.4</v>
      </c>
      <c r="I20" s="10">
        <v>1004766.3700000001</v>
      </c>
      <c r="J20" s="10">
        <v>881570.6400000001</v>
      </c>
      <c r="K20" s="10">
        <v>1157221.95</v>
      </c>
      <c r="L20" s="10">
        <v>1046681.7999999999</v>
      </c>
      <c r="M20" s="10">
        <v>596691.3700000001</v>
      </c>
      <c r="N20" s="10">
        <v>305765.93000000005</v>
      </c>
      <c r="O20" s="10">
        <f>SUM(B20:N20)</f>
        <v>10799368.940000001</v>
      </c>
    </row>
    <row r="21" spans="1:15" ht="27" customHeight="1">
      <c r="A21" s="2" t="s">
        <v>4</v>
      </c>
      <c r="B21" s="8">
        <v>-45298</v>
      </c>
      <c r="C21" s="8">
        <v>-48109.6</v>
      </c>
      <c r="D21" s="8">
        <v>-31068.4</v>
      </c>
      <c r="E21" s="8">
        <v>-3128.4</v>
      </c>
      <c r="F21" s="8">
        <v>-18387.6</v>
      </c>
      <c r="G21" s="8">
        <v>-51920</v>
      </c>
      <c r="H21" s="8">
        <v>-7801.2</v>
      </c>
      <c r="I21" s="8">
        <v>-57266</v>
      </c>
      <c r="J21" s="8">
        <v>-38165.6</v>
      </c>
      <c r="K21" s="8">
        <v>-20709.85</v>
      </c>
      <c r="L21" s="8">
        <v>-18158.44</v>
      </c>
      <c r="M21" s="8">
        <v>-20556.8</v>
      </c>
      <c r="N21" s="8">
        <v>-15536.4</v>
      </c>
      <c r="O21" s="8">
        <f>SUM(B21:N21)</f>
        <v>-376106.29</v>
      </c>
    </row>
    <row r="22" spans="1:15" ht="27" customHeight="1">
      <c r="A22" s="6" t="s">
        <v>5</v>
      </c>
      <c r="B22" s="7">
        <f>+B20+B21</f>
        <v>1295931.48</v>
      </c>
      <c r="C22" s="7">
        <f aca="true" t="shared" si="2" ref="C22:N22">+C20+C21</f>
        <v>941312.86</v>
      </c>
      <c r="D22" s="7">
        <f t="shared" si="2"/>
        <v>839990.8700000001</v>
      </c>
      <c r="E22" s="7">
        <f t="shared" si="2"/>
        <v>197467.65000000002</v>
      </c>
      <c r="F22" s="7">
        <f t="shared" si="2"/>
        <v>852805.3600000001</v>
      </c>
      <c r="G22" s="7">
        <f t="shared" si="2"/>
        <v>1251113.26</v>
      </c>
      <c r="H22" s="7">
        <f t="shared" si="2"/>
        <v>222336.19999999998</v>
      </c>
      <c r="I22" s="7">
        <f t="shared" si="2"/>
        <v>947500.3700000001</v>
      </c>
      <c r="J22" s="7">
        <f t="shared" si="2"/>
        <v>843405.0400000002</v>
      </c>
      <c r="K22" s="7">
        <f t="shared" si="2"/>
        <v>1136512.0999999999</v>
      </c>
      <c r="L22" s="7">
        <f t="shared" si="2"/>
        <v>1028523.36</v>
      </c>
      <c r="M22" s="7">
        <f t="shared" si="2"/>
        <v>576134.5700000001</v>
      </c>
      <c r="N22" s="7">
        <f t="shared" si="2"/>
        <v>290229.53</v>
      </c>
      <c r="O22" s="7">
        <f>+O20+O21</f>
        <v>10423262.650000002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2023-07-14T15:06:34Z</dcterms:modified>
  <cp:category/>
  <cp:version/>
  <cp:contentType/>
  <cp:contentStatus/>
</cp:coreProperties>
</file>