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<sst xmlns="http://schemas.openxmlformats.org/spreadsheetml/2006/main" count="81" uniqueCount="63">
  <si>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</si>
  <si>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</si>
  <si>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</si>
  <si>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</si>
  <si>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</si>
  <si>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</si>
  <si>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</si>
  <si>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</si>
  <si>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</si>
  <si>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</si>
  <si>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</si>
  <si>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</si>
  <si>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</si>
  <si>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</si>
  <si>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</si>
  <si>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</si>
  <si>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</si>
  <si>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</si>
  <si>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</si>
  <si>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</si>
  <si>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</si>
  <si>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</si>
  <si>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</si>
  <si>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</si>
  <si>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</si>
  <si>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</si>
  <si>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</si>
  <si>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</si>
  <si>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</si>
  <si>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</si>
  <si>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</si>
  <si>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</si>
  <si>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</si>
  <si>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</si>
  <si>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</si>
  <si>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</si>
  <si>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</si>
  <si>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</si>
  <si>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</si>
  <si>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</si>
  <si>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</si>
  <si>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</si>
  <si>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</si>
  <si>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</si>
  <si>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</si>
  <si>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</si>
  <si>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</si>
  <si>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</si>
  <si>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</si>
  <si>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</si>
  <si>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</si>
  <si>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</si>
  <si>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</si>
  <si>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</si>
  <si>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</si>
  <si>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</si>
  <si>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</si>
  <si>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</si>
  <si>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</si>
  <si>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</si>
  <si>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</si>
  <si>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</si>
  <si>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06/07/23 - VENCIMENTO 13/07/23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</si>
</sst>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1592589.98</v>
      </c>
      <c r="C6" s="10">
        <v>1511759.1</v>
      </c>
      <c r="D6" s="10">
        <v>1885735.17</v>
      </c>
      <c r="E6" s="10">
        <v>1160102.7600000002</v>
      </c>
      <c r="F6" s="10">
        <v>1058817.9000000001</v>
      </c>
      <c r="G6" s="10">
        <v>1254275.81</v>
      </c>
      <c r="H6" s="10">
        <v>1153529.48</v>
      </c>
      <c r="I6" s="10">
        <v>1602526.0100000002</v>
      </c>
      <c r="J6" s="10">
        <v>565735.68</v>
      </c>
      <c r="K6" s="10">
        <f>SUM(B6:J6)</f>
        <v>11785071.89</v>
      </c>
      <c r="Q6"/>
      <c r="R6"/>
    </row>
    <row r="7" spans="1:18" ht="27" customHeight="1">
      <c r="A7" s="2" t="s">
        <v>4</v>
      </c>
      <c r="B7" s="19">
        <v>-117931.39</v>
      </c>
      <c r="C7" s="19">
        <v>-80202.95999999999</v>
      </c>
      <c r="D7" s="19">
        <v>-104709.58999999995</v>
      </c>
      <c r="E7" s="19">
        <v>-95377.91</v>
      </c>
      <c r="F7" s="19">
        <v>-53913.2</v>
      </c>
      <c r="G7" s="19">
        <v>-67281.1</v>
      </c>
      <c r="H7" s="19">
        <v>-36260.46</v>
      </c>
      <c r="I7" s="19">
        <v>-92956.32</v>
      </c>
      <c r="J7" s="19">
        <v>-27711.03</v>
      </c>
      <c r="K7" s="8">
        <f>SUM(B7:J7)</f>
        <v>-676343.96</v>
      </c>
      <c r="Q7"/>
      <c r="R7"/>
    </row>
    <row r="8" spans="1:11" ht="27" customHeight="1">
      <c r="A8" s="6" t="s">
        <v>5</v>
      </c>
      <c r="B8" s="7">
        <f>+B6+B7</f>
        <v>1474658.59</v>
      </c>
      <c r="C8" s="7">
        <f aca="true" t="shared" si="0" ref="C8:J8">+C6+C7</f>
        <v>1431556.1400000001</v>
      </c>
      <c r="D8" s="7">
        <f t="shared" si="0"/>
        <v>1781025.58</v>
      </c>
      <c r="E8" s="7">
        <f t="shared" si="0"/>
        <v>1064724.8500000003</v>
      </c>
      <c r="F8" s="7">
        <f t="shared" si="0"/>
        <v>1004904.7000000002</v>
      </c>
      <c r="G8" s="7">
        <f t="shared" si="0"/>
        <v>1186994.71</v>
      </c>
      <c r="H8" s="7">
        <f t="shared" si="0"/>
        <v>1117269.02</v>
      </c>
      <c r="I8" s="7">
        <f t="shared" si="0"/>
        <v>1509569.6900000002</v>
      </c>
      <c r="J8" s="7">
        <f t="shared" si="0"/>
        <v>538024.65</v>
      </c>
      <c r="K8" s="7">
        <f>+K7+K6</f>
        <v>11108727.93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737838.6800000002</v>
      </c>
      <c r="C13" s="10">
        <v>496497.79</v>
      </c>
      <c r="D13" s="10">
        <v>1614707.5400000003</v>
      </c>
      <c r="E13" s="10">
        <v>1319166.9700000002</v>
      </c>
      <c r="F13" s="10">
        <v>1338318.3099999998</v>
      </c>
      <c r="G13" s="10">
        <v>806666.5000000001</v>
      </c>
      <c r="H13" s="10">
        <v>464616.41</v>
      </c>
      <c r="I13" s="10">
        <v>572687.9700000001</v>
      </c>
      <c r="J13" s="10">
        <v>698254.69</v>
      </c>
      <c r="K13" s="10">
        <v>884057.3399999999</v>
      </c>
      <c r="L13" s="10">
        <f>SUM(B13:K13)</f>
        <v>8932812.200000001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-123584.65</v>
      </c>
      <c r="C14" s="8">
        <v>-24239.6</v>
      </c>
      <c r="D14" s="8">
        <v>-75416</v>
      </c>
      <c r="E14" s="8">
        <v>-56888.64999999991</v>
      </c>
      <c r="F14" s="8">
        <v>-47858.8</v>
      </c>
      <c r="G14" s="8">
        <v>-37100.8</v>
      </c>
      <c r="H14" s="8">
        <v>-24087.93</v>
      </c>
      <c r="I14" s="8">
        <v>-29190.839999999997</v>
      </c>
      <c r="J14" s="8">
        <v>-27689.2</v>
      </c>
      <c r="K14" s="8">
        <v>-46239.6</v>
      </c>
      <c r="L14" s="8">
        <f>SUM(B14:K14)</f>
        <v>-492296.0699999999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614254.0300000001</v>
      </c>
      <c r="C15" s="7">
        <f aca="true" t="shared" si="1" ref="C15:K15">+C13+C14</f>
        <v>472258.19</v>
      </c>
      <c r="D15" s="7">
        <f t="shared" si="1"/>
        <v>1539291.5400000003</v>
      </c>
      <c r="E15" s="7">
        <f t="shared" si="1"/>
        <v>1262278.3200000003</v>
      </c>
      <c r="F15" s="7">
        <f t="shared" si="1"/>
        <v>1290459.5099999998</v>
      </c>
      <c r="G15" s="7">
        <f t="shared" si="1"/>
        <v>769565.7000000001</v>
      </c>
      <c r="H15" s="7">
        <f t="shared" si="1"/>
        <v>440528.48</v>
      </c>
      <c r="I15" s="7">
        <f t="shared" si="1"/>
        <v>543497.1300000001</v>
      </c>
      <c r="J15" s="7">
        <f t="shared" si="1"/>
        <v>670565.49</v>
      </c>
      <c r="K15" s="7">
        <f t="shared" si="1"/>
        <v>837817.7399999999</v>
      </c>
      <c r="L15" s="7">
        <f>+L13+L14</f>
        <v>8440516.13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1374057.2200000002</v>
      </c>
      <c r="C20" s="10">
        <v>1018403.57</v>
      </c>
      <c r="D20" s="10">
        <v>898648.4200000002</v>
      </c>
      <c r="E20" s="10">
        <v>275861.17999999993</v>
      </c>
      <c r="F20" s="10">
        <v>941857.22</v>
      </c>
      <c r="G20" s="10">
        <v>1326755.0999999996</v>
      </c>
      <c r="H20" s="10">
        <v>234431.86000000002</v>
      </c>
      <c r="I20" s="10">
        <v>1023018.15</v>
      </c>
      <c r="J20" s="10">
        <v>906000.71</v>
      </c>
      <c r="K20" s="10">
        <v>1172688.2899999998</v>
      </c>
      <c r="L20" s="10">
        <v>1074104.18</v>
      </c>
      <c r="M20" s="10">
        <v>605267.6000000001</v>
      </c>
      <c r="N20" s="10">
        <v>311662.0700000001</v>
      </c>
      <c r="O20" s="10">
        <f>SUM(B20:N20)</f>
        <v>11162755.569999998</v>
      </c>
    </row>
    <row r="21" spans="1:15" ht="27" customHeight="1">
      <c r="A21" s="2" t="s">
        <v>4</v>
      </c>
      <c r="B21" s="8">
        <v>-47977.6</v>
      </c>
      <c r="C21" s="8">
        <v>-48835.6</v>
      </c>
      <c r="D21" s="8">
        <v>-29502</v>
      </c>
      <c r="E21" s="8">
        <v>-8725.2</v>
      </c>
      <c r="F21" s="8">
        <v>-26316.4</v>
      </c>
      <c r="G21" s="8">
        <v>-53297.2</v>
      </c>
      <c r="H21" s="8">
        <v>-7048.8</v>
      </c>
      <c r="I21" s="8">
        <v>-63681.2</v>
      </c>
      <c r="J21" s="8">
        <v>-38992.8</v>
      </c>
      <c r="K21" s="8">
        <v>-20011.2</v>
      </c>
      <c r="L21" s="8">
        <v>-18669.2</v>
      </c>
      <c r="M21" s="8">
        <v>-21494</v>
      </c>
      <c r="N21" s="8">
        <v>-17076.4</v>
      </c>
      <c r="O21" s="8">
        <f>SUM(B21:N21)</f>
        <v>-401627.60000000003</v>
      </c>
    </row>
    <row r="22" spans="1:15" ht="27" customHeight="1">
      <c r="A22" s="6" t="s">
        <v>5</v>
      </c>
      <c r="B22" s="7">
        <f>+B20+B21</f>
        <v>1326079.62</v>
      </c>
      <c r="C22" s="7">
        <f aca="true" t="shared" si="2" ref="C22:N22">+C20+C21</f>
        <v>969567.97</v>
      </c>
      <c r="D22" s="7">
        <f t="shared" si="2"/>
        <v>869146.4200000002</v>
      </c>
      <c r="E22" s="7">
        <f t="shared" si="2"/>
        <v>267135.9799999999</v>
      </c>
      <c r="F22" s="7">
        <f t="shared" si="2"/>
        <v>915540.82</v>
      </c>
      <c r="G22" s="7">
        <f t="shared" si="2"/>
        <v>1273457.8999999997</v>
      </c>
      <c r="H22" s="7">
        <f t="shared" si="2"/>
        <v>227383.06000000003</v>
      </c>
      <c r="I22" s="7">
        <f t="shared" si="2"/>
        <v>959336.9500000001</v>
      </c>
      <c r="J22" s="7">
        <f t="shared" si="2"/>
        <v>867007.9099999999</v>
      </c>
      <c r="K22" s="7">
        <f t="shared" si="2"/>
        <v>1152677.0899999999</v>
      </c>
      <c r="L22" s="7">
        <f t="shared" si="2"/>
        <v>1055434.98</v>
      </c>
      <c r="M22" s="7">
        <f t="shared" si="2"/>
        <v>583773.6000000001</v>
      </c>
      <c r="N22" s="7">
        <f t="shared" si="2"/>
        <v>294585.6700000001</v>
      </c>
      <c r="O22" s="7">
        <f>+O20+O21</f>
        <v>10761127.969999999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2023-07-12T17:43:41Z</dcterms:modified>
  <cp:category/>
  <cp:version/>
  <cp:contentType/>
  <cp:contentStatus/>
</cp:coreProperties>
</file>