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<sst xmlns="http://schemas.openxmlformats.org/spreadsheetml/2006/main" count="81" uniqueCount="63">
  <si>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</si>
  <si>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</si>
  <si>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</si>
  <si>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</si>
  <si>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</si>
  <si>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</si>
  <si>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</si>
  <si>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</si>
  <si>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</si>
  <si>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</si>
  <si>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</si>
  <si>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</si>
  <si>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</si>
  <si>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</si>
  <si>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</si>
  <si>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</si>
  <si>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</si>
  <si>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</si>
  <si>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</si>
  <si>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</si>
  <si>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</si>
  <si>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</si>
  <si>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</si>
  <si>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</si>
  <si>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</si>
  <si>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</si>
  <si>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</si>
  <si>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</si>
  <si>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</si>
  <si>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</si>
  <si>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</si>
  <si>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</si>
  <si>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</si>
  <si>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</si>
  <si>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</si>
  <si>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</si>
  <si>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</si>
  <si>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</si>
  <si>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</si>
  <si>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</si>
  <si>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</si>
  <si>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</si>
  <si>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</si>
  <si>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</si>
  <si>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</si>
  <si>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</si>
  <si>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</si>
  <si>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</si>
  <si>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</si>
  <si>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</si>
  <si>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</si>
  <si>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</si>
  <si>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</si>
  <si>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</si>
  <si>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</si>
  <si>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</si>
  <si>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</si>
  <si>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</si>
  <si>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</si>
  <si>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</si>
  <si>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</si>
  <si>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</si>
  <si>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05/07/23 - VENCIMENTO 12/07/23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</si>
</sst>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1595278.8299999998</v>
      </c>
      <c r="C6" s="10">
        <v>1510500.9300000002</v>
      </c>
      <c r="D6" s="10">
        <v>1892574.73</v>
      </c>
      <c r="E6" s="10">
        <v>1158185.19</v>
      </c>
      <c r="F6" s="10">
        <v>1054465.93</v>
      </c>
      <c r="G6" s="10">
        <v>1252889.0700000003</v>
      </c>
      <c r="H6" s="10">
        <v>1153009.8699999999</v>
      </c>
      <c r="I6" s="10">
        <v>1598953.2800000003</v>
      </c>
      <c r="J6" s="10">
        <v>562145.29</v>
      </c>
      <c r="K6" s="10">
        <f>SUM(B6:J6)</f>
        <v>11778003.119999997</v>
      </c>
      <c r="Q6"/>
      <c r="R6"/>
    </row>
    <row r="7" spans="1:18" ht="27" customHeight="1">
      <c r="A7" s="2" t="s">
        <v>4</v>
      </c>
      <c r="B7" s="19">
        <v>-121226.27</v>
      </c>
      <c r="C7" s="19">
        <v>-79394.9</v>
      </c>
      <c r="D7" s="19">
        <v>-106444.59999999995</v>
      </c>
      <c r="E7" s="19">
        <v>-104783.76000000001</v>
      </c>
      <c r="F7" s="19">
        <v>-51686.8</v>
      </c>
      <c r="G7" s="19">
        <v>-66476</v>
      </c>
      <c r="H7" s="19">
        <v>-39344.19</v>
      </c>
      <c r="I7" s="19">
        <v>-96819.67</v>
      </c>
      <c r="J7" s="19">
        <v>-29881.690000000002</v>
      </c>
      <c r="K7" s="8">
        <f>SUM(B7:J7)</f>
        <v>-696057.8799999999</v>
      </c>
      <c r="Q7"/>
      <c r="R7"/>
    </row>
    <row r="8" spans="1:11" ht="27" customHeight="1">
      <c r="A8" s="6" t="s">
        <v>5</v>
      </c>
      <c r="B8" s="7">
        <f>+B6+B7</f>
        <v>1474052.5599999998</v>
      </c>
      <c r="C8" s="7">
        <f aca="true" t="shared" si="0" ref="C8:J8">+C6+C7</f>
        <v>1431106.0300000003</v>
      </c>
      <c r="D8" s="7">
        <f t="shared" si="0"/>
        <v>1786130.1300000001</v>
      </c>
      <c r="E8" s="7">
        <f t="shared" si="0"/>
        <v>1053401.43</v>
      </c>
      <c r="F8" s="7">
        <f t="shared" si="0"/>
        <v>1002779.1299999999</v>
      </c>
      <c r="G8" s="7">
        <f t="shared" si="0"/>
        <v>1186413.0700000003</v>
      </c>
      <c r="H8" s="7">
        <f t="shared" si="0"/>
        <v>1113665.68</v>
      </c>
      <c r="I8" s="7">
        <f t="shared" si="0"/>
        <v>1502133.6100000003</v>
      </c>
      <c r="J8" s="7">
        <f t="shared" si="0"/>
        <v>532263.6000000001</v>
      </c>
      <c r="K8" s="7">
        <f>+K7+K6</f>
        <v>11081945.239999998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737184.8200000002</v>
      </c>
      <c r="C13" s="10">
        <v>497845.72000000003</v>
      </c>
      <c r="D13" s="10">
        <v>1613818.7000000004</v>
      </c>
      <c r="E13" s="10">
        <v>1320223.12</v>
      </c>
      <c r="F13" s="10">
        <v>1340191.2999999998</v>
      </c>
      <c r="G13" s="10">
        <v>805761.51</v>
      </c>
      <c r="H13" s="10">
        <v>463801.72</v>
      </c>
      <c r="I13" s="10">
        <v>571167.5100000001</v>
      </c>
      <c r="J13" s="10">
        <v>701206.88</v>
      </c>
      <c r="K13" s="10">
        <v>886292.0299999999</v>
      </c>
      <c r="L13" s="10">
        <f>SUM(B13:K13)</f>
        <v>8937493.309999999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-123435.05</v>
      </c>
      <c r="C14" s="8">
        <v>-23496</v>
      </c>
      <c r="D14" s="8">
        <v>-71816.8</v>
      </c>
      <c r="E14" s="8">
        <v>-54455.44999999991</v>
      </c>
      <c r="F14" s="8">
        <v>-44981.2</v>
      </c>
      <c r="G14" s="8">
        <v>-35789.6</v>
      </c>
      <c r="H14" s="8">
        <v>-23665.53</v>
      </c>
      <c r="I14" s="8">
        <v>-31425.15</v>
      </c>
      <c r="J14" s="8">
        <v>-27420.8</v>
      </c>
      <c r="K14" s="8">
        <v>-43736</v>
      </c>
      <c r="L14" s="8">
        <f>SUM(B14:K14)</f>
        <v>-480221.5799999999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613749.7700000001</v>
      </c>
      <c r="C15" s="7">
        <f aca="true" t="shared" si="1" ref="C15:K15">+C13+C14</f>
        <v>474349.72000000003</v>
      </c>
      <c r="D15" s="7">
        <f t="shared" si="1"/>
        <v>1542001.9000000004</v>
      </c>
      <c r="E15" s="7">
        <f t="shared" si="1"/>
        <v>1265767.6700000002</v>
      </c>
      <c r="F15" s="7">
        <f t="shared" si="1"/>
        <v>1295210.0999999999</v>
      </c>
      <c r="G15" s="7">
        <f t="shared" si="1"/>
        <v>769971.91</v>
      </c>
      <c r="H15" s="7">
        <f t="shared" si="1"/>
        <v>440136.18999999994</v>
      </c>
      <c r="I15" s="7">
        <f t="shared" si="1"/>
        <v>539742.3600000001</v>
      </c>
      <c r="J15" s="7">
        <f t="shared" si="1"/>
        <v>673786.08</v>
      </c>
      <c r="K15" s="7">
        <f t="shared" si="1"/>
        <v>842556.0299999999</v>
      </c>
      <c r="L15" s="7">
        <f>+L13+L14</f>
        <v>8457271.729999999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1363883.3200000003</v>
      </c>
      <c r="C20" s="10">
        <v>1017281.2199999999</v>
      </c>
      <c r="D20" s="10">
        <v>896806.3200000002</v>
      </c>
      <c r="E20" s="10">
        <v>271063.20999999996</v>
      </c>
      <c r="F20" s="10">
        <v>946308.46</v>
      </c>
      <c r="G20" s="10">
        <v>1329874.6099999999</v>
      </c>
      <c r="H20" s="10">
        <v>235204.12000000002</v>
      </c>
      <c r="I20" s="10">
        <v>1024857.99</v>
      </c>
      <c r="J20" s="10">
        <v>915169.9400000001</v>
      </c>
      <c r="K20" s="10">
        <v>1181196.6800000002</v>
      </c>
      <c r="L20" s="10">
        <v>1078240.1300000001</v>
      </c>
      <c r="M20" s="10">
        <v>605236.1000000001</v>
      </c>
      <c r="N20" s="10">
        <v>311551.57000000007</v>
      </c>
      <c r="O20" s="10">
        <f>SUM(B20:N20)</f>
        <v>11176673.670000002</v>
      </c>
    </row>
    <row r="21" spans="1:15" ht="27" customHeight="1">
      <c r="A21" s="2" t="s">
        <v>4</v>
      </c>
      <c r="B21" s="8">
        <v>-44457.6</v>
      </c>
      <c r="C21" s="8">
        <v>-46846.8</v>
      </c>
      <c r="D21" s="8">
        <v>-26694.8</v>
      </c>
      <c r="E21" s="8">
        <v>-7290.8</v>
      </c>
      <c r="F21" s="8">
        <v>-24604.8</v>
      </c>
      <c r="G21" s="8">
        <v>-49082</v>
      </c>
      <c r="H21" s="8">
        <v>-7057.6</v>
      </c>
      <c r="I21" s="8">
        <v>-57780.8</v>
      </c>
      <c r="J21" s="8">
        <v>-37118.4</v>
      </c>
      <c r="K21" s="8">
        <v>-18999.2</v>
      </c>
      <c r="L21" s="8">
        <v>-17573.6</v>
      </c>
      <c r="M21" s="8">
        <v>-20904.4</v>
      </c>
      <c r="N21" s="8">
        <v>-16174.4</v>
      </c>
      <c r="O21" s="8">
        <f>SUM(B21:N21)</f>
        <v>-374585.20000000007</v>
      </c>
    </row>
    <row r="22" spans="1:15" ht="27" customHeight="1">
      <c r="A22" s="6" t="s">
        <v>5</v>
      </c>
      <c r="B22" s="7">
        <f>+B20+B21</f>
        <v>1319425.7200000002</v>
      </c>
      <c r="C22" s="7">
        <f aca="true" t="shared" si="2" ref="C22:N22">+C20+C21</f>
        <v>970434.4199999998</v>
      </c>
      <c r="D22" s="7">
        <f t="shared" si="2"/>
        <v>870111.5200000001</v>
      </c>
      <c r="E22" s="7">
        <f t="shared" si="2"/>
        <v>263772.41</v>
      </c>
      <c r="F22" s="7">
        <f t="shared" si="2"/>
        <v>921703.6599999999</v>
      </c>
      <c r="G22" s="7">
        <f t="shared" si="2"/>
        <v>1280792.6099999999</v>
      </c>
      <c r="H22" s="7">
        <f t="shared" si="2"/>
        <v>228146.52000000002</v>
      </c>
      <c r="I22" s="7">
        <f t="shared" si="2"/>
        <v>967077.19</v>
      </c>
      <c r="J22" s="7">
        <f t="shared" si="2"/>
        <v>878051.54</v>
      </c>
      <c r="K22" s="7">
        <f t="shared" si="2"/>
        <v>1162197.4800000002</v>
      </c>
      <c r="L22" s="7">
        <f t="shared" si="2"/>
        <v>1060666.53</v>
      </c>
      <c r="M22" s="7">
        <f t="shared" si="2"/>
        <v>584331.7000000001</v>
      </c>
      <c r="N22" s="7">
        <f t="shared" si="2"/>
        <v>295377.17000000004</v>
      </c>
      <c r="O22" s="7">
        <f>+O20+O21</f>
        <v>10802088.470000003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2023-07-11T15:01:11Z</dcterms:modified>
  <cp:category/>
  <cp:version/>
  <cp:contentType/>
  <cp:contentStatus/>
</cp:coreProperties>
</file>