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<sst xmlns="http://schemas.openxmlformats.org/spreadsheetml/2006/main" count="81" uniqueCount="63">
  <si>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</si>
  <si>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</si>
  <si>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</si>
  <si>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</si>
  <si>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</si>
  <si>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</si>
  <si>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</si>
  <si>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</si>
  <si>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</si>
  <si>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</si>
  <si>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</si>
  <si>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</si>
  <si>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</si>
  <si>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</si>
  <si>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</si>
  <si>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</si>
  <si>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</si>
  <si>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</si>
  <si>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</si>
  <si>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</si>
  <si>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</si>
  <si>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</si>
  <si>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</si>
  <si>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</si>
  <si>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</si>
  <si>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</si>
  <si>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</si>
  <si>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</si>
  <si>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</si>
  <si>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</si>
  <si>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</si>
  <si>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</si>
  <si>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</si>
  <si>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</si>
  <si>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</si>
  <si>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</si>
  <si>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</si>
  <si>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</si>
  <si>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</si>
  <si>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</si>
  <si>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</si>
  <si>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</si>
  <si>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</si>
  <si>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</si>
  <si>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</si>
  <si>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</si>
  <si>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</si>
  <si>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</si>
  <si>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</si>
  <si>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</si>
  <si>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</si>
  <si>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</si>
  <si>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</si>
  <si>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</si>
  <si>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</si>
  <si>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</si>
  <si>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</si>
  <si>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</si>
  <si>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</si>
  <si>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</si>
  <si>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</si>
  <si>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</si>
  <si>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03/07/23 - VENCIMENTO 10/07/23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</si>
</sst>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1577392.8800000001</v>
      </c>
      <c r="C6" s="10">
        <v>1504505.54</v>
      </c>
      <c r="D6" s="10">
        <v>1863101.68</v>
      </c>
      <c r="E6" s="10">
        <v>1150138.8800000001</v>
      </c>
      <c r="F6" s="10">
        <v>1043952.7300000001</v>
      </c>
      <c r="G6" s="10">
        <v>1238402.7200000002</v>
      </c>
      <c r="H6" s="10">
        <v>1153062.3199999998</v>
      </c>
      <c r="I6" s="10">
        <v>1592746.4900000002</v>
      </c>
      <c r="J6" s="10">
        <v>559876.09</v>
      </c>
      <c r="K6" s="10">
        <f>SUM(B6:J6)</f>
        <v>11683179.33</v>
      </c>
      <c r="Q6"/>
      <c r="R6"/>
    </row>
    <row r="7" spans="1:18" ht="27" customHeight="1">
      <c r="A7" s="2" t="s">
        <v>4</v>
      </c>
      <c r="B7" s="19">
        <v>-109135.15</v>
      </c>
      <c r="C7" s="19">
        <v>-79884.06000000001</v>
      </c>
      <c r="D7" s="19">
        <v>-107433.14999999995</v>
      </c>
      <c r="E7" s="19">
        <v>-90860.23999999999</v>
      </c>
      <c r="F7" s="19">
        <v>-53174</v>
      </c>
      <c r="G7" s="19">
        <v>-59697.6</v>
      </c>
      <c r="H7" s="19">
        <v>-38338.55</v>
      </c>
      <c r="I7" s="19">
        <v>-90357.27</v>
      </c>
      <c r="J7" s="19">
        <v>-27953.5</v>
      </c>
      <c r="K7" s="8">
        <f>SUM(B7:J7)</f>
        <v>-656833.52</v>
      </c>
      <c r="Q7"/>
      <c r="R7"/>
    </row>
    <row r="8" spans="1:11" ht="27" customHeight="1">
      <c r="A8" s="6" t="s">
        <v>5</v>
      </c>
      <c r="B8" s="7">
        <f>+B6+B7</f>
        <v>1468257.7300000002</v>
      </c>
      <c r="C8" s="7">
        <f aca="true" t="shared" si="0" ref="C8:J8">+C6+C7</f>
        <v>1424621.48</v>
      </c>
      <c r="D8" s="7">
        <f t="shared" si="0"/>
        <v>1755668.53</v>
      </c>
      <c r="E8" s="7">
        <f t="shared" si="0"/>
        <v>1059278.6400000001</v>
      </c>
      <c r="F8" s="7">
        <f t="shared" si="0"/>
        <v>990778.7300000001</v>
      </c>
      <c r="G8" s="7">
        <f t="shared" si="0"/>
        <v>1178705.12</v>
      </c>
      <c r="H8" s="7">
        <f t="shared" si="0"/>
        <v>1114723.7699999998</v>
      </c>
      <c r="I8" s="7">
        <f t="shared" si="0"/>
        <v>1502389.2200000002</v>
      </c>
      <c r="J8" s="7">
        <f t="shared" si="0"/>
        <v>531922.59</v>
      </c>
      <c r="K8" s="7">
        <f>+K7+K6</f>
        <v>11026345.81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718404.7100000002</v>
      </c>
      <c r="C13" s="10">
        <v>492674.61000000004</v>
      </c>
      <c r="D13" s="10">
        <v>1590623.9200000002</v>
      </c>
      <c r="E13" s="10">
        <v>1307412.26</v>
      </c>
      <c r="F13" s="10">
        <v>1327613.39</v>
      </c>
      <c r="G13" s="10">
        <v>800197.4600000001</v>
      </c>
      <c r="H13" s="10">
        <v>460187.37</v>
      </c>
      <c r="I13" s="10">
        <v>565093.5700000001</v>
      </c>
      <c r="J13" s="10">
        <v>694333.8999999999</v>
      </c>
      <c r="K13" s="10">
        <v>872390.2099999998</v>
      </c>
      <c r="L13" s="10">
        <f>SUM(B13:K13)</f>
        <v>8828931.399999999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-122440.65</v>
      </c>
      <c r="C14" s="8">
        <v>-23584</v>
      </c>
      <c r="D14" s="8">
        <v>-76639.2</v>
      </c>
      <c r="E14" s="8">
        <v>-59810.249999999905</v>
      </c>
      <c r="F14" s="8">
        <v>-47902.509999999995</v>
      </c>
      <c r="G14" s="8">
        <v>-35926</v>
      </c>
      <c r="H14" s="8">
        <v>-24228.73</v>
      </c>
      <c r="I14" s="8">
        <v>-28389.18</v>
      </c>
      <c r="J14" s="8">
        <v>-26664</v>
      </c>
      <c r="K14" s="8">
        <v>-44154</v>
      </c>
      <c r="L14" s="8">
        <f>SUM(B14:K14)</f>
        <v>-489738.51999999984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595964.0600000002</v>
      </c>
      <c r="C15" s="7">
        <f aca="true" t="shared" si="1" ref="C15:K15">+C13+C14</f>
        <v>469090.61000000004</v>
      </c>
      <c r="D15" s="7">
        <f t="shared" si="1"/>
        <v>1513984.7200000002</v>
      </c>
      <c r="E15" s="7">
        <f t="shared" si="1"/>
        <v>1247602.01</v>
      </c>
      <c r="F15" s="7">
        <f t="shared" si="1"/>
        <v>1279710.88</v>
      </c>
      <c r="G15" s="7">
        <f t="shared" si="1"/>
        <v>764271.4600000001</v>
      </c>
      <c r="H15" s="7">
        <f t="shared" si="1"/>
        <v>435958.64</v>
      </c>
      <c r="I15" s="7">
        <f t="shared" si="1"/>
        <v>536704.39</v>
      </c>
      <c r="J15" s="7">
        <f t="shared" si="1"/>
        <v>667669.8999999999</v>
      </c>
      <c r="K15" s="7">
        <f t="shared" si="1"/>
        <v>828236.2099999998</v>
      </c>
      <c r="L15" s="7">
        <f>+L13+L14</f>
        <v>8339192.879999999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1358235.3100000003</v>
      </c>
      <c r="C20" s="10">
        <v>1008665.9099999999</v>
      </c>
      <c r="D20" s="10">
        <v>879281.7400000002</v>
      </c>
      <c r="E20" s="10">
        <v>268543.19</v>
      </c>
      <c r="F20" s="10">
        <v>934628.09</v>
      </c>
      <c r="G20" s="10">
        <v>1315646.13</v>
      </c>
      <c r="H20" s="10">
        <v>228998.7</v>
      </c>
      <c r="I20" s="10">
        <v>989666.15</v>
      </c>
      <c r="J20" s="10">
        <v>894329.1799999999</v>
      </c>
      <c r="K20" s="10">
        <v>1164312.65</v>
      </c>
      <c r="L20" s="10">
        <v>1060490.79</v>
      </c>
      <c r="M20" s="10">
        <v>599861.3600000001</v>
      </c>
      <c r="N20" s="10">
        <v>309366.3000000001</v>
      </c>
      <c r="O20" s="10">
        <f>SUM(B20:N20)</f>
        <v>11012025.5</v>
      </c>
    </row>
    <row r="21" spans="1:15" ht="27" customHeight="1">
      <c r="A21" s="2" t="s">
        <v>4</v>
      </c>
      <c r="B21" s="8">
        <v>-48562.8</v>
      </c>
      <c r="C21" s="8">
        <v>-50696.8</v>
      </c>
      <c r="D21" s="8">
        <v>-31275.2</v>
      </c>
      <c r="E21" s="8">
        <v>-7528.4</v>
      </c>
      <c r="F21" s="8">
        <v>-26686</v>
      </c>
      <c r="G21" s="8">
        <v>-51299.6</v>
      </c>
      <c r="H21" s="8">
        <v>-7374.4</v>
      </c>
      <c r="I21" s="8">
        <v>-51682.4</v>
      </c>
      <c r="J21" s="8">
        <v>-40937.6</v>
      </c>
      <c r="K21" s="8">
        <v>-18761.6</v>
      </c>
      <c r="L21" s="8">
        <v>-18937.6</v>
      </c>
      <c r="M21" s="8">
        <v>-21700.8</v>
      </c>
      <c r="N21" s="8">
        <v>-17063.2</v>
      </c>
      <c r="O21" s="8">
        <f>SUM(B21:N21)</f>
        <v>-392506.39999999997</v>
      </c>
    </row>
    <row r="22" spans="1:15" ht="27" customHeight="1">
      <c r="A22" s="6" t="s">
        <v>5</v>
      </c>
      <c r="B22" s="7">
        <f>+B20+B21</f>
        <v>1309672.5100000002</v>
      </c>
      <c r="C22" s="7">
        <f aca="true" t="shared" si="2" ref="C22:N22">+C20+C21</f>
        <v>957969.1099999999</v>
      </c>
      <c r="D22" s="7">
        <f t="shared" si="2"/>
        <v>848006.5400000003</v>
      </c>
      <c r="E22" s="7">
        <f t="shared" si="2"/>
        <v>261014.79</v>
      </c>
      <c r="F22" s="7">
        <f t="shared" si="2"/>
        <v>907942.09</v>
      </c>
      <c r="G22" s="7">
        <f t="shared" si="2"/>
        <v>1264346.5299999998</v>
      </c>
      <c r="H22" s="7">
        <f t="shared" si="2"/>
        <v>221624.30000000002</v>
      </c>
      <c r="I22" s="7">
        <f t="shared" si="2"/>
        <v>937983.75</v>
      </c>
      <c r="J22" s="7">
        <f t="shared" si="2"/>
        <v>853391.58</v>
      </c>
      <c r="K22" s="7">
        <f t="shared" si="2"/>
        <v>1145551.0499999998</v>
      </c>
      <c r="L22" s="7">
        <f t="shared" si="2"/>
        <v>1041553.1900000001</v>
      </c>
      <c r="M22" s="7">
        <f t="shared" si="2"/>
        <v>578160.56</v>
      </c>
      <c r="N22" s="7">
        <f t="shared" si="2"/>
        <v>292303.1000000001</v>
      </c>
      <c r="O22" s="7">
        <f>+O20+O21</f>
        <v>10619519.1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2023-07-07T19:31:28Z</dcterms:modified>
  <cp:category/>
  <cp:version/>
  <cp:contentType/>
  <cp:contentStatus/>
</cp:coreProperties>
</file>