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<sst xmlns="http://schemas.openxmlformats.org/spreadsheetml/2006/main" count="81" uniqueCount="63">
  <si>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</si>
  <si>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</si>
  <si>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</si>
  <si>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</si>
  <si>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</si>
  <si>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</si>
  <si>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</si>
  <si>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</si>
  <si>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</si>
  <si>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</si>
  <si>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</si>
  <si>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</si>
  <si>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</si>
  <si>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</si>
  <si>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</si>
  <si>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</si>
  <si>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</si>
  <si>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</si>
  <si>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</si>
  <si>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</si>
  <si>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</si>
  <si>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</si>
  <si>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</si>
  <si>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</si>
  <si>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</si>
  <si>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</si>
  <si>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</si>
  <si>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</si>
  <si>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</si>
  <si>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</si>
  <si>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</si>
  <si>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</si>
  <si>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</si>
  <si>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</si>
  <si>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</si>
  <si>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</si>
  <si>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</si>
  <si>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</si>
  <si>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</si>
  <si>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</si>
  <si>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</si>
  <si>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</si>
  <si>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</si>
  <si>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</si>
  <si>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</si>
  <si>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</si>
  <si>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</si>
  <si>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</si>
  <si>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</si>
  <si>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</si>
  <si>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</si>
  <si>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</si>
  <si>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</si>
  <si>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</si>
  <si>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</si>
  <si>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</si>
  <si>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</si>
  <si>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</si>
  <si>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</si>
  <si>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</si>
  <si>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</si>
  <si>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</si>
  <si>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01/07/23 - VENCIMENTO 07/07/23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</si>
</sst>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850512.48</v>
      </c>
      <c r="C6" s="10">
        <v>828190.6299999999</v>
      </c>
      <c r="D6" s="10">
        <v>1142693.3800000001</v>
      </c>
      <c r="E6" s="10">
        <v>620322.03</v>
      </c>
      <c r="F6" s="10">
        <v>667970.15</v>
      </c>
      <c r="G6" s="10">
        <v>788562.57</v>
      </c>
      <c r="H6" s="10">
        <v>746384.73</v>
      </c>
      <c r="I6" s="10">
        <v>924058.2399999999</v>
      </c>
      <c r="J6" s="10">
        <v>225676.90000000002</v>
      </c>
      <c r="K6" s="10">
        <f>SUM(B6:J6)</f>
        <v>6794371.110000001</v>
      </c>
      <c r="Q6"/>
      <c r="R6"/>
    </row>
    <row r="7" spans="1:18" ht="27" customHeight="1">
      <c r="A7" s="2" t="s">
        <v>4</v>
      </c>
      <c r="B7" s="19">
        <v>-52408.4</v>
      </c>
      <c r="C7" s="19">
        <v>-57926</v>
      </c>
      <c r="D7" s="19">
        <v>-1128602.8499999999</v>
      </c>
      <c r="E7" s="19">
        <v>-33836</v>
      </c>
      <c r="F7" s="19">
        <v>-40638.4</v>
      </c>
      <c r="G7" s="19">
        <v>-24855.6</v>
      </c>
      <c r="H7" s="19">
        <v>-714225.6</v>
      </c>
      <c r="I7" s="19">
        <v>-50204</v>
      </c>
      <c r="J7" s="19">
        <v>-13282</v>
      </c>
      <c r="K7" s="8">
        <f>SUM(B7:J7)</f>
        <v>-2115978.8499999996</v>
      </c>
      <c r="Q7"/>
      <c r="R7"/>
    </row>
    <row r="8" spans="1:11" ht="27" customHeight="1">
      <c r="A8" s="6" t="s">
        <v>5</v>
      </c>
      <c r="B8" s="7">
        <f>+B6+B7</f>
        <v>798104.08</v>
      </c>
      <c r="C8" s="7">
        <f aca="true" t="shared" si="0" ref="C8:J8">+C6+C7</f>
        <v>770264.6299999999</v>
      </c>
      <c r="D8" s="7">
        <f t="shared" si="0"/>
        <v>14090.53000000026</v>
      </c>
      <c r="E8" s="7">
        <f t="shared" si="0"/>
        <v>586486.03</v>
      </c>
      <c r="F8" s="7">
        <f t="shared" si="0"/>
        <v>627331.75</v>
      </c>
      <c r="G8" s="7">
        <f t="shared" si="0"/>
        <v>763706.97</v>
      </c>
      <c r="H8" s="7">
        <f t="shared" si="0"/>
        <v>32159.130000000005</v>
      </c>
      <c r="I8" s="7">
        <f t="shared" si="0"/>
        <v>873854.2399999999</v>
      </c>
      <c r="J8" s="7">
        <f t="shared" si="0"/>
        <v>212394.90000000002</v>
      </c>
      <c r="K8" s="7">
        <f>+K7+K6</f>
        <v>4678392.260000002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417296.20999999996</v>
      </c>
      <c r="C13" s="10">
        <v>275537.5900000001</v>
      </c>
      <c r="D13" s="10">
        <v>951666.4</v>
      </c>
      <c r="E13" s="10">
        <v>801892.22</v>
      </c>
      <c r="F13" s="10">
        <v>883878.5</v>
      </c>
      <c r="G13" s="10">
        <v>417490.66</v>
      </c>
      <c r="H13" s="10">
        <v>223507.86999999997</v>
      </c>
      <c r="I13" s="10">
        <v>342593.11000000004</v>
      </c>
      <c r="J13" s="10">
        <v>281503.7499999999</v>
      </c>
      <c r="K13" s="10">
        <v>539760.32</v>
      </c>
      <c r="L13" s="10">
        <f>SUM(B13:K13)</f>
        <v>5135126.630000001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-118326.65000000002</v>
      </c>
      <c r="C14" s="8">
        <v>-17468</v>
      </c>
      <c r="D14" s="8">
        <v>-61850.80000000005</v>
      </c>
      <c r="E14" s="8">
        <v>-801892.22</v>
      </c>
      <c r="F14" s="8">
        <v>-43978</v>
      </c>
      <c r="G14" s="8">
        <v>-25643.20000000001</v>
      </c>
      <c r="H14" s="8">
        <v>-18262.329999999987</v>
      </c>
      <c r="I14" s="8">
        <v>-329678.4</v>
      </c>
      <c r="J14" s="8">
        <v>-13794</v>
      </c>
      <c r="K14" s="8">
        <v>-32199.20000000001</v>
      </c>
      <c r="L14" s="8">
        <f>SUM(B14:K14)</f>
        <v>-1463092.8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298969.55999999994</v>
      </c>
      <c r="C15" s="7">
        <f aca="true" t="shared" si="1" ref="C15:K15">+C13+C14</f>
        <v>258069.59000000008</v>
      </c>
      <c r="D15" s="7">
        <f t="shared" si="1"/>
        <v>889815.6</v>
      </c>
      <c r="E15" s="7">
        <f t="shared" si="1"/>
        <v>0</v>
      </c>
      <c r="F15" s="7">
        <f t="shared" si="1"/>
        <v>839900.5</v>
      </c>
      <c r="G15" s="7">
        <f t="shared" si="1"/>
        <v>391847.45999999996</v>
      </c>
      <c r="H15" s="7">
        <f t="shared" si="1"/>
        <v>205245.53999999998</v>
      </c>
      <c r="I15" s="7">
        <f t="shared" si="1"/>
        <v>12914.710000000021</v>
      </c>
      <c r="J15" s="7">
        <f t="shared" si="1"/>
        <v>267709.7499999999</v>
      </c>
      <c r="K15" s="7">
        <f t="shared" si="1"/>
        <v>507561.11999999994</v>
      </c>
      <c r="L15" s="7">
        <f>+L13+L14</f>
        <v>3672033.830000001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970993.2899999998</v>
      </c>
      <c r="C20" s="10">
        <v>689651.4099999999</v>
      </c>
      <c r="D20" s="10">
        <v>675080.7700000001</v>
      </c>
      <c r="E20" s="10">
        <v>197878.20000000004</v>
      </c>
      <c r="F20" s="10">
        <v>617212.13</v>
      </c>
      <c r="G20" s="10">
        <v>836148.3500000001</v>
      </c>
      <c r="H20" s="10">
        <v>167386.27000000002</v>
      </c>
      <c r="I20" s="10">
        <v>668795.47</v>
      </c>
      <c r="J20" s="10">
        <v>635589.4900000001</v>
      </c>
      <c r="K20" s="10">
        <v>805336.8900000001</v>
      </c>
      <c r="L20" s="10">
        <v>726836.33</v>
      </c>
      <c r="M20" s="10">
        <v>393699.9799999999</v>
      </c>
      <c r="N20" s="10">
        <v>194222.56</v>
      </c>
      <c r="O20" s="10">
        <f>SUM(B20:N20)</f>
        <v>7578831.139999999</v>
      </c>
    </row>
    <row r="21" spans="1:15" ht="27" customHeight="1">
      <c r="A21" s="2" t="s">
        <v>4</v>
      </c>
      <c r="B21" s="8">
        <v>-47568.4</v>
      </c>
      <c r="C21" s="8">
        <v>-46785.2</v>
      </c>
      <c r="D21" s="8">
        <v>-29541.6</v>
      </c>
      <c r="E21" s="8">
        <v>-7713.2</v>
      </c>
      <c r="F21" s="8">
        <v>-24226.4</v>
      </c>
      <c r="G21" s="8">
        <v>-45795.2</v>
      </c>
      <c r="H21" s="8">
        <v>-6375.6</v>
      </c>
      <c r="I21" s="8">
        <v>-52100.4</v>
      </c>
      <c r="J21" s="8">
        <v>-37562.8</v>
      </c>
      <c r="K21" s="8">
        <v>-739756</v>
      </c>
      <c r="L21" s="8">
        <v>-682852</v>
      </c>
      <c r="M21" s="8">
        <v>-17476.8</v>
      </c>
      <c r="N21" s="8">
        <v>-13019.6</v>
      </c>
      <c r="O21" s="8">
        <f>SUM(B21:N21)</f>
        <v>-1750773.2000000002</v>
      </c>
    </row>
    <row r="22" spans="1:15" ht="27" customHeight="1">
      <c r="A22" s="6" t="s">
        <v>5</v>
      </c>
      <c r="B22" s="7">
        <f>+B20+B21</f>
        <v>923424.8899999998</v>
      </c>
      <c r="C22" s="7">
        <f aca="true" t="shared" si="2" ref="C22:N22">+C20+C21</f>
        <v>642866.21</v>
      </c>
      <c r="D22" s="7">
        <f t="shared" si="2"/>
        <v>645539.1700000002</v>
      </c>
      <c r="E22" s="7">
        <f t="shared" si="2"/>
        <v>190165.00000000003</v>
      </c>
      <c r="F22" s="7">
        <f t="shared" si="2"/>
        <v>592985.73</v>
      </c>
      <c r="G22" s="7">
        <f t="shared" si="2"/>
        <v>790353.1500000001</v>
      </c>
      <c r="H22" s="7">
        <f t="shared" si="2"/>
        <v>161010.67</v>
      </c>
      <c r="I22" s="7">
        <f t="shared" si="2"/>
        <v>616695.07</v>
      </c>
      <c r="J22" s="7">
        <f t="shared" si="2"/>
        <v>598026.6900000001</v>
      </c>
      <c r="K22" s="7">
        <f t="shared" si="2"/>
        <v>65580.89000000013</v>
      </c>
      <c r="L22" s="7">
        <f t="shared" si="2"/>
        <v>43984.32999999996</v>
      </c>
      <c r="M22" s="7">
        <f t="shared" si="2"/>
        <v>376223.17999999993</v>
      </c>
      <c r="N22" s="7">
        <f t="shared" si="2"/>
        <v>181202.96</v>
      </c>
      <c r="O22" s="7">
        <f>+O20+O21</f>
        <v>5828057.939999999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2023-07-06T20:16:48Z</dcterms:modified>
  <cp:category/>
  <cp:version/>
  <cp:contentType/>
  <cp:contentStatus/>
</cp:coreProperties>
</file>