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<sst xmlns="http://schemas.openxmlformats.org/spreadsheetml/2006/main" count="81" uniqueCount="63">
  <si>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</si>
  <si>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</si>
  <si>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</si>
  <si>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</si>
  <si>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</si>
  <si>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</si>
  <si>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</si>
  <si>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</si>
  <si>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</si>
  <si>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</si>
  <si>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</si>
  <si>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</si>
  <si>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</si>
  <si>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</si>
  <si>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</si>
  <si>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</si>
  <si>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</si>
  <si>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</si>
  <si>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</si>
  <si>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</si>
  <si>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</si>
  <si>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</si>
  <si>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</si>
  <si>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</si>
  <si>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</si>
  <si>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</si>
  <si>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</si>
  <si>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</si>
  <si>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</si>
  <si>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</si>
  <si>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</si>
  <si>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</si>
  <si>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</si>
  <si>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</si>
  <si>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</si>
  <si>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</si>
  <si>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</si>
  <si>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</si>
  <si>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</si>
  <si>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</si>
  <si>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</si>
  <si>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</si>
  <si>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</si>
  <si>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</si>
  <si>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</si>
  <si>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</si>
  <si>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</si>
  <si>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</si>
  <si>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</si>
  <si>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</si>
  <si>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</si>
  <si>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</si>
  <si>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</si>
  <si>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</si>
  <si>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</si>
  <si>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</si>
  <si>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</si>
  <si>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</si>
  <si>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</si>
  <si>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</si>
  <si>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</si>
  <si>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</si>
  <si>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30/01/23 - VENCIMENTO 06/02/23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</si>
</sst>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1534341.46</v>
      </c>
      <c r="C6" s="10">
        <v>1472464.8</v>
      </c>
      <c r="D6" s="10">
        <v>1819601.54</v>
      </c>
      <c r="E6" s="10">
        <v>1110001.84</v>
      </c>
      <c r="F6" s="10">
        <v>1111529.2099999997</v>
      </c>
      <c r="G6" s="10">
        <v>1199475.21</v>
      </c>
      <c r="H6" s="10">
        <v>1099218.96</v>
      </c>
      <c r="I6" s="10">
        <v>1545253.7100000002</v>
      </c>
      <c r="J6" s="10">
        <v>532895.76</v>
      </c>
      <c r="K6" s="10">
        <f>SUM(B6:J6)</f>
        <v>11424782.49</v>
      </c>
      <c r="Q6"/>
      <c r="R6"/>
    </row>
    <row r="7" spans="1:18" ht="27" customHeight="1">
      <c r="A7" s="2" t="s">
        <v>4</v>
      </c>
      <c r="B7" s="19">
        <v>-123894.44999999995</v>
      </c>
      <c r="C7" s="19">
        <v>-87881.91999999993</v>
      </c>
      <c r="D7" s="19">
        <v>-161904.97999999998</v>
      </c>
      <c r="E7" s="19">
        <v>-109391.17000000004</v>
      </c>
      <c r="F7" s="19">
        <v>-60595.070000000065</v>
      </c>
      <c r="G7" s="19">
        <v>-105059.76000000001</v>
      </c>
      <c r="H7" s="19">
        <v>-47062.10000000009</v>
      </c>
      <c r="I7" s="19">
        <v>-108629.6000000001</v>
      </c>
      <c r="J7" s="19">
        <v>-45627.67999999999</v>
      </c>
      <c r="K7" s="8">
        <f>SUM(B7:J7)</f>
        <v>-850046.7300000002</v>
      </c>
      <c r="Q7"/>
      <c r="R7"/>
    </row>
    <row r="8" spans="1:11" ht="27" customHeight="1">
      <c r="A8" s="6" t="s">
        <v>5</v>
      </c>
      <c r="B8" s="7">
        <v>1410447.01</v>
      </c>
      <c r="C8" s="7">
        <v>1384582.8800000001</v>
      </c>
      <c r="D8" s="7">
        <v>1657696.56</v>
      </c>
      <c r="E8" s="7">
        <v>1000610.67</v>
      </c>
      <c r="F8" s="7">
        <v>1050934.1399999997</v>
      </c>
      <c r="G8" s="7">
        <v>1094415.45</v>
      </c>
      <c r="H8" s="7">
        <v>1052156.8599999999</v>
      </c>
      <c r="I8" s="7">
        <v>1436624.11</v>
      </c>
      <c r="J8" s="7">
        <v>487268.08</v>
      </c>
      <c r="K8" s="7">
        <f>+K7+K6</f>
        <v>10574735.76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710746.68</v>
      </c>
      <c r="C13" s="10">
        <v>472206.4799999999</v>
      </c>
      <c r="D13" s="10">
        <v>1502105.3699999999</v>
      </c>
      <c r="E13" s="10">
        <v>1249528.31</v>
      </c>
      <c r="F13" s="10">
        <v>1302502.22</v>
      </c>
      <c r="G13" s="10">
        <v>778365.62</v>
      </c>
      <c r="H13" s="10">
        <v>425215.24000000005</v>
      </c>
      <c r="I13" s="10">
        <v>543642.1100000001</v>
      </c>
      <c r="J13" s="10">
        <v>675414.8999999999</v>
      </c>
      <c r="K13" s="10">
        <v>841022.89</v>
      </c>
      <c r="L13" s="10">
        <f>SUM(B13:K13)</f>
        <v>8500749.82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-129404.59999999998</v>
      </c>
      <c r="C14" s="8">
        <v>-28695.109999999986</v>
      </c>
      <c r="D14" s="8">
        <v>-89054.33000000007</v>
      </c>
      <c r="E14" s="8">
        <v>-126695.8999999999</v>
      </c>
      <c r="F14" s="8">
        <v>-60715.72999999998</v>
      </c>
      <c r="G14" s="8">
        <v>-42800.75</v>
      </c>
      <c r="H14" s="8">
        <v>-26931.340000000026</v>
      </c>
      <c r="I14" s="8">
        <v>-42556.80000000016</v>
      </c>
      <c r="J14" s="8">
        <v>-31202.599999999977</v>
      </c>
      <c r="K14" s="8">
        <v>-54716.560000000056</v>
      </c>
      <c r="L14" s="8">
        <f>SUM(B14:K14)</f>
        <v>-632773.7200000001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581342.0800000001</v>
      </c>
      <c r="C15" s="7">
        <f aca="true" t="shared" si="0" ref="C15:K15">+C13+C14</f>
        <v>443511.36999999994</v>
      </c>
      <c r="D15" s="7">
        <f t="shared" si="0"/>
        <v>1413051.0399999998</v>
      </c>
      <c r="E15" s="7">
        <f t="shared" si="0"/>
        <v>1122832.4100000001</v>
      </c>
      <c r="F15" s="7">
        <f t="shared" si="0"/>
        <v>1241786.49</v>
      </c>
      <c r="G15" s="7">
        <f t="shared" si="0"/>
        <v>735564.87</v>
      </c>
      <c r="H15" s="7">
        <f t="shared" si="0"/>
        <v>398283.9</v>
      </c>
      <c r="I15" s="7">
        <f t="shared" si="0"/>
        <v>501085.30999999994</v>
      </c>
      <c r="J15" s="7">
        <f t="shared" si="0"/>
        <v>644212.2999999999</v>
      </c>
      <c r="K15" s="7">
        <f t="shared" si="0"/>
        <v>786306.33</v>
      </c>
      <c r="L15" s="7">
        <f>+L13+L14</f>
        <v>7867976.100000001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1325036.11</v>
      </c>
      <c r="C20" s="10">
        <v>972009.22</v>
      </c>
      <c r="D20" s="10">
        <v>825458.9000000003</v>
      </c>
      <c r="E20" s="10">
        <v>260821.90000000002</v>
      </c>
      <c r="F20" s="10">
        <v>875876.7200000001</v>
      </c>
      <c r="G20" s="10">
        <v>1273034.5199999998</v>
      </c>
      <c r="H20" s="10">
        <v>225416.84999999998</v>
      </c>
      <c r="I20" s="10">
        <v>969609.2400000001</v>
      </c>
      <c r="J20" s="10">
        <v>865465.3599999999</v>
      </c>
      <c r="K20" s="10">
        <v>1131795.5799999998</v>
      </c>
      <c r="L20" s="10">
        <v>1034669.58</v>
      </c>
      <c r="M20" s="10">
        <v>587883.18</v>
      </c>
      <c r="N20" s="10">
        <v>299387.68000000005</v>
      </c>
      <c r="O20" s="10">
        <f>SUM(B20:N20)</f>
        <v>10646464.84</v>
      </c>
    </row>
    <row r="21" spans="1:15" ht="27" customHeight="1">
      <c r="A21" s="2" t="s">
        <v>4</v>
      </c>
      <c r="B21" s="8">
        <v>-61276.69</v>
      </c>
      <c r="C21" s="8">
        <v>-59663.200000000004</v>
      </c>
      <c r="D21" s="8">
        <v>-40739.18</v>
      </c>
      <c r="E21" s="8">
        <v>-10842.789999999999</v>
      </c>
      <c r="F21" s="8">
        <v>-32714.739999999998</v>
      </c>
      <c r="G21" s="8">
        <v>-53610.94</v>
      </c>
      <c r="H21" s="8">
        <v>-10384.240000000002</v>
      </c>
      <c r="I21" s="8">
        <v>-47199.079999999994</v>
      </c>
      <c r="J21" s="8">
        <v>-46962.479999999996</v>
      </c>
      <c r="K21" s="8">
        <v>-42378.869999999995</v>
      </c>
      <c r="L21" s="8">
        <v>-34932.5</v>
      </c>
      <c r="M21" s="8">
        <v>-25348.82</v>
      </c>
      <c r="N21" s="8">
        <v>-19393.67</v>
      </c>
      <c r="O21" s="8">
        <f>SUM(B21:N21)</f>
        <v>-485447.2</v>
      </c>
    </row>
    <row r="22" spans="1:15" ht="27" customHeight="1">
      <c r="A22" s="6" t="s">
        <v>5</v>
      </c>
      <c r="B22" s="7">
        <f>+B20+B21</f>
        <v>1263759.4200000002</v>
      </c>
      <c r="C22" s="7">
        <f>+C20+C21</f>
        <v>912346.02</v>
      </c>
      <c r="D22" s="7">
        <f aca="true" t="shared" si="1" ref="D22:O22">+D20+D21</f>
        <v>784719.7200000002</v>
      </c>
      <c r="E22" s="7">
        <f t="shared" si="1"/>
        <v>249979.11000000002</v>
      </c>
      <c r="F22" s="7">
        <f t="shared" si="1"/>
        <v>843161.9800000001</v>
      </c>
      <c r="G22" s="7">
        <f t="shared" si="1"/>
        <v>1219423.5799999998</v>
      </c>
      <c r="H22" s="7">
        <f t="shared" si="1"/>
        <v>215032.61</v>
      </c>
      <c r="I22" s="7">
        <f t="shared" si="1"/>
        <v>922410.1600000001</v>
      </c>
      <c r="J22" s="7">
        <f t="shared" si="1"/>
        <v>818502.8799999999</v>
      </c>
      <c r="K22" s="7">
        <f t="shared" si="1"/>
        <v>1089416.71</v>
      </c>
      <c r="L22" s="7">
        <f t="shared" si="1"/>
        <v>999737.08</v>
      </c>
      <c r="M22" s="7">
        <f t="shared" si="1"/>
        <v>562534.3600000001</v>
      </c>
      <c r="N22" s="7">
        <f t="shared" si="1"/>
        <v>279994.01000000007</v>
      </c>
      <c r="O22" s="7">
        <f t="shared" si="1"/>
        <v>10161017.64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2023-02-03T18:31:01Z</dcterms:modified>
  <cp:category/>
  <cp:version/>
  <cp:contentType/>
  <cp:contentStatus/>
</cp:coreProperties>
</file>