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<sst xmlns="http://schemas.openxmlformats.org/spreadsheetml/2006/main" count="81" uniqueCount="63">
  <si>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</si>
  <si>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</si>
  <si>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</si>
  <si>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</si>
  <si>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</si>
  <si>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</si>
  <si>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</si>
  <si>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</si>
  <si>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</si>
  <si>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</si>
  <si>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</si>
  <si>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</si>
  <si>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</si>
  <si>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</si>
  <si>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</si>
  <si>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</si>
  <si>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</si>
  <si>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</si>
  <si>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</si>
  <si>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</si>
  <si>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</si>
  <si>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</si>
  <si>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</si>
  <si>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</si>
  <si>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</si>
  <si>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</si>
  <si>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</si>
  <si>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</si>
  <si>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</si>
  <si>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</si>
  <si>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</si>
  <si>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</si>
  <si>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</si>
  <si>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</si>
  <si>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</si>
  <si>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</si>
  <si>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</si>
  <si>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</si>
  <si>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</si>
  <si>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</si>
  <si>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</si>
  <si>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</si>
  <si>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</si>
  <si>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</si>
  <si>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</si>
  <si>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</si>
  <si>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</si>
  <si>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</si>
  <si>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</si>
  <si>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</si>
  <si>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</si>
  <si>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</si>
  <si>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</si>
  <si>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</si>
  <si>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</si>
  <si>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</si>
  <si>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</si>
  <si>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</si>
  <si>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</si>
  <si>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</si>
  <si>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</si>
  <si>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</si>
  <si>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26/01/23 - VENCIMENTO 02/02/23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</si>
</sst>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1536015.0799999998</v>
      </c>
      <c r="C6" s="10">
        <v>1470914.4200000002</v>
      </c>
      <c r="D6" s="10">
        <v>1818073.49</v>
      </c>
      <c r="E6" s="10">
        <v>1114002.8900000001</v>
      </c>
      <c r="F6" s="10">
        <v>1105626.8199999998</v>
      </c>
      <c r="G6" s="10">
        <v>1203967.27</v>
      </c>
      <c r="H6" s="10">
        <v>1090915.5299999998</v>
      </c>
      <c r="I6" s="10">
        <v>1553855.35</v>
      </c>
      <c r="J6" s="10">
        <v>536412.0100000001</v>
      </c>
      <c r="K6" s="10">
        <f>SUM(B6:J6)</f>
        <v>11429782.86</v>
      </c>
      <c r="Q6"/>
      <c r="R6"/>
    </row>
    <row r="7" spans="1:18" ht="27" customHeight="1">
      <c r="A7" s="2" t="s">
        <v>4</v>
      </c>
      <c r="B7" s="19">
        <v>-141271.55999999997</v>
      </c>
      <c r="C7" s="19">
        <v>-89808.15999999999</v>
      </c>
      <c r="D7" s="19">
        <v>-129270.27999999994</v>
      </c>
      <c r="E7" s="19">
        <v>-123779.4</v>
      </c>
      <c r="F7" s="19">
        <v>-62531.61</v>
      </c>
      <c r="G7" s="19">
        <v>-117271.03</v>
      </c>
      <c r="H7" s="19">
        <v>-49045.58</v>
      </c>
      <c r="I7" s="19">
        <v>-114939.04</v>
      </c>
      <c r="J7" s="19">
        <v>-34011.86999999998</v>
      </c>
      <c r="K7" s="8">
        <f>SUM(B7:J7)</f>
        <v>-861928.5299999999</v>
      </c>
      <c r="Q7"/>
      <c r="R7"/>
    </row>
    <row r="8" spans="1:11" ht="27" customHeight="1">
      <c r="A8" s="6" t="s">
        <v>5</v>
      </c>
      <c r="B8" s="7">
        <f>+B6+B7</f>
        <v>1394743.5199999998</v>
      </c>
      <c r="C8" s="7">
        <f aca="true" t="shared" si="0" ref="C8:J8">+C6+C7</f>
        <v>1381106.2600000002</v>
      </c>
      <c r="D8" s="7">
        <f t="shared" si="0"/>
        <v>1688803.21</v>
      </c>
      <c r="E8" s="7">
        <f t="shared" si="0"/>
        <v>990223.4900000001</v>
      </c>
      <c r="F8" s="7">
        <f t="shared" si="0"/>
        <v>1043095.2099999998</v>
      </c>
      <c r="G8" s="7">
        <f t="shared" si="0"/>
        <v>1086696.24</v>
      </c>
      <c r="H8" s="7">
        <f t="shared" si="0"/>
        <v>1041869.9499999998</v>
      </c>
      <c r="I8" s="7">
        <f t="shared" si="0"/>
        <v>1438916.31</v>
      </c>
      <c r="J8" s="7">
        <f t="shared" si="0"/>
        <v>502400.14000000013</v>
      </c>
      <c r="K8" s="7">
        <f>+K7+K6</f>
        <v>10567854.33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704953.1200000001</v>
      </c>
      <c r="C13" s="10">
        <v>475636.43000000005</v>
      </c>
      <c r="D13" s="10">
        <v>1503733.8699999999</v>
      </c>
      <c r="E13" s="10">
        <v>1260784.8200000003</v>
      </c>
      <c r="F13" s="10">
        <v>1296220.04</v>
      </c>
      <c r="G13" s="10">
        <v>780080.38</v>
      </c>
      <c r="H13" s="10">
        <v>422689.39</v>
      </c>
      <c r="I13" s="10">
        <v>548838.5300000001</v>
      </c>
      <c r="J13" s="10">
        <v>677956.4899999999</v>
      </c>
      <c r="K13" s="10">
        <v>849622.52</v>
      </c>
      <c r="L13" s="10">
        <f>SUM(B13:K13)</f>
        <v>8520515.59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-128948.83000000002</v>
      </c>
      <c r="C14" s="8">
        <v>-29642.4</v>
      </c>
      <c r="D14" s="8">
        <v>-88990.16</v>
      </c>
      <c r="E14" s="8">
        <v>-72001.0799999999</v>
      </c>
      <c r="F14" s="8">
        <v>-59708.67</v>
      </c>
      <c r="G14" s="8">
        <v>-45289.86</v>
      </c>
      <c r="H14" s="8">
        <v>-26779.17</v>
      </c>
      <c r="I14" s="8">
        <v>-36593.72</v>
      </c>
      <c r="J14" s="8">
        <v>-34001</v>
      </c>
      <c r="K14" s="8">
        <v>-56702.25</v>
      </c>
      <c r="L14" s="8">
        <f>SUM(B14:K14)</f>
        <v>-578657.1399999999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576004.29</v>
      </c>
      <c r="C15" s="7">
        <f aca="true" t="shared" si="1" ref="C15:K15">+C13+C14</f>
        <v>445994.03</v>
      </c>
      <c r="D15" s="7">
        <f t="shared" si="1"/>
        <v>1414743.71</v>
      </c>
      <c r="E15" s="7">
        <f t="shared" si="1"/>
        <v>1188783.7400000005</v>
      </c>
      <c r="F15" s="7">
        <f t="shared" si="1"/>
        <v>1236511.37</v>
      </c>
      <c r="G15" s="7">
        <f t="shared" si="1"/>
        <v>734790.52</v>
      </c>
      <c r="H15" s="7">
        <f t="shared" si="1"/>
        <v>395910.22000000003</v>
      </c>
      <c r="I15" s="7">
        <f t="shared" si="1"/>
        <v>512244.8100000002</v>
      </c>
      <c r="J15" s="7">
        <f t="shared" si="1"/>
        <v>643955.4899999999</v>
      </c>
      <c r="K15" s="7">
        <f t="shared" si="1"/>
        <v>792920.27</v>
      </c>
      <c r="L15" s="7">
        <f>+L13+L14</f>
        <v>7941858.45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1327414.9</v>
      </c>
      <c r="C20" s="10">
        <v>983933.0899999999</v>
      </c>
      <c r="D20" s="10">
        <v>867179.7400000001</v>
      </c>
      <c r="E20" s="10">
        <v>255933.16999999998</v>
      </c>
      <c r="F20" s="10">
        <v>890456.9899999999</v>
      </c>
      <c r="G20" s="10">
        <v>1273599.22</v>
      </c>
      <c r="H20" s="10">
        <v>227068.12999999998</v>
      </c>
      <c r="I20" s="10">
        <v>999872.5000000001</v>
      </c>
      <c r="J20" s="10">
        <v>877072.2999999999</v>
      </c>
      <c r="K20" s="10">
        <v>1131163.9599999997</v>
      </c>
      <c r="L20" s="10">
        <v>1035433.98</v>
      </c>
      <c r="M20" s="10">
        <v>586380.52</v>
      </c>
      <c r="N20" s="10">
        <v>300124.33</v>
      </c>
      <c r="O20" s="10">
        <f>SUM(B20:N20)</f>
        <v>10755632.829999998</v>
      </c>
    </row>
    <row r="21" spans="1:15" ht="27" customHeight="1">
      <c r="A21" s="2" t="s">
        <v>4</v>
      </c>
      <c r="B21" s="8">
        <v>-60347</v>
      </c>
      <c r="C21" s="8">
        <v>-59583.46</v>
      </c>
      <c r="D21" s="8">
        <v>-41116.700000000004</v>
      </c>
      <c r="E21" s="8">
        <v>-9948.3</v>
      </c>
      <c r="F21" s="8">
        <v>-35087.08</v>
      </c>
      <c r="G21" s="8">
        <v>-52794.36</v>
      </c>
      <c r="H21" s="8">
        <v>-10212.64</v>
      </c>
      <c r="I21" s="8">
        <v>-71101.37000000001</v>
      </c>
      <c r="J21" s="8">
        <v>-46838.74</v>
      </c>
      <c r="K21" s="8">
        <v>-43591.98</v>
      </c>
      <c r="L21" s="8">
        <v>-34306.409999999996</v>
      </c>
      <c r="M21" s="8">
        <v>-25461.940000000002</v>
      </c>
      <c r="N21" s="8">
        <v>-19348.940000000002</v>
      </c>
      <c r="O21" s="8">
        <f>SUM(B21:N21)</f>
        <v>-509738.9199999999</v>
      </c>
    </row>
    <row r="22" spans="1:15" ht="27" customHeight="1">
      <c r="A22" s="6" t="s">
        <v>5</v>
      </c>
      <c r="B22" s="7">
        <f>+B20+B21</f>
        <v>1267067.9</v>
      </c>
      <c r="C22" s="7">
        <f>+C20+C21</f>
        <v>924349.6299999999</v>
      </c>
      <c r="D22" s="7">
        <f aca="true" t="shared" si="2" ref="D22:O22">+D20+D21</f>
        <v>826063.0400000002</v>
      </c>
      <c r="E22" s="7">
        <f t="shared" si="2"/>
        <v>245984.87</v>
      </c>
      <c r="F22" s="7">
        <f t="shared" si="2"/>
        <v>855369.9099999999</v>
      </c>
      <c r="G22" s="7">
        <f t="shared" si="2"/>
        <v>1220804.8599999999</v>
      </c>
      <c r="H22" s="7">
        <f t="shared" si="2"/>
        <v>216855.49</v>
      </c>
      <c r="I22" s="7">
        <f t="shared" si="2"/>
        <v>928771.1300000001</v>
      </c>
      <c r="J22" s="7">
        <f t="shared" si="2"/>
        <v>830233.5599999999</v>
      </c>
      <c r="K22" s="7">
        <f t="shared" si="2"/>
        <v>1087571.9799999997</v>
      </c>
      <c r="L22" s="7">
        <f t="shared" si="2"/>
        <v>1001127.57</v>
      </c>
      <c r="M22" s="7">
        <f t="shared" si="2"/>
        <v>560918.5800000001</v>
      </c>
      <c r="N22" s="7">
        <f t="shared" si="2"/>
        <v>280775.39</v>
      </c>
      <c r="O22" s="7">
        <f t="shared" si="2"/>
        <v>10245893.909999998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2023-02-01T17:52:01Z</dcterms:modified>
  <cp:category/>
  <cp:version/>
  <cp:contentType/>
  <cp:contentStatus/>
</cp:coreProperties>
</file>