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<sst xmlns="http://schemas.openxmlformats.org/spreadsheetml/2006/main" count="81" uniqueCount="63">
  <si>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</si>
  <si>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</si>
  <si>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</si>
  <si>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</si>
  <si>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</si>
  <si>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</si>
  <si>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</si>
  <si>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</si>
  <si>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</si>
  <si>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</si>
  <si>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</si>
  <si>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</si>
  <si>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</si>
  <si>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</si>
  <si>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</si>
  <si>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</si>
  <si>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</si>
  <si>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</si>
  <si>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</si>
  <si>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</si>
  <si>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</si>
  <si>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</si>
  <si>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</si>
  <si>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</si>
  <si>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</si>
  <si>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</si>
  <si>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</si>
  <si>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</si>
  <si>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</si>
  <si>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</si>
  <si>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</si>
  <si>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</si>
  <si>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</si>
  <si>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</si>
  <si>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</si>
  <si>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</si>
  <si>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</si>
  <si>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</si>
  <si>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</si>
  <si>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</si>
  <si>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</si>
  <si>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</si>
  <si>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</si>
  <si>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</si>
  <si>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</si>
  <si>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</si>
  <si>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</si>
  <si>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</si>
  <si>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</si>
  <si>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</si>
  <si>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</si>
  <si>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</si>
  <si>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</si>
  <si>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</si>
  <si>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</si>
  <si>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</si>
  <si>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</si>
  <si>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</si>
  <si>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</si>
  <si>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</si>
  <si>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</si>
  <si>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</si>
  <si>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25/01/23 - VENCIMENTO 01/02/23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</si>
</sst>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682407.11</v>
      </c>
      <c r="C6" s="10">
        <v>609743.6199999999</v>
      </c>
      <c r="D6" s="10">
        <v>852452.16</v>
      </c>
      <c r="E6" s="10">
        <v>447514.39999999997</v>
      </c>
      <c r="F6" s="10">
        <v>537995.3</v>
      </c>
      <c r="G6" s="10">
        <v>623719.9700000001</v>
      </c>
      <c r="H6" s="10">
        <v>554408.97</v>
      </c>
      <c r="I6" s="10">
        <v>737041.3999999999</v>
      </c>
      <c r="J6" s="10">
        <v>173936.53</v>
      </c>
      <c r="K6" s="10">
        <f>SUM(B6:J6)</f>
        <v>5219219.46</v>
      </c>
      <c r="Q6"/>
      <c r="R6"/>
    </row>
    <row r="7" spans="1:18" ht="27" customHeight="1">
      <c r="A7" s="2" t="s">
        <v>4</v>
      </c>
      <c r="B7" s="19">
        <v>-46750.409999999996</v>
      </c>
      <c r="C7" s="19">
        <v>-41178.57</v>
      </c>
      <c r="D7" s="19">
        <v>-556834.02</v>
      </c>
      <c r="E7" s="19">
        <v>-28070.239999999998</v>
      </c>
      <c r="F7" s="19">
        <v>-37076.33</v>
      </c>
      <c r="G7" s="19">
        <v>-24324.949999999997</v>
      </c>
      <c r="H7" s="19">
        <v>-399994.07999999996</v>
      </c>
      <c r="I7" s="19">
        <v>-50014.42</v>
      </c>
      <c r="J7" s="19">
        <v>-122283.02</v>
      </c>
      <c r="K7" s="8">
        <f>SUM(B7:J7)</f>
        <v>-1306526.0399999998</v>
      </c>
      <c r="Q7"/>
      <c r="R7"/>
    </row>
    <row r="8" spans="1:11" ht="27" customHeight="1">
      <c r="A8" s="6" t="s">
        <v>5</v>
      </c>
      <c r="B8" s="7">
        <f>+B6+B7</f>
        <v>635656.7</v>
      </c>
      <c r="C8" s="7">
        <f aca="true" t="shared" si="0" ref="C8:J8">+C6+C7</f>
        <v>568565.0499999999</v>
      </c>
      <c r="D8" s="7">
        <f t="shared" si="0"/>
        <v>295618.14</v>
      </c>
      <c r="E8" s="7">
        <f t="shared" si="0"/>
        <v>419444.16</v>
      </c>
      <c r="F8" s="7">
        <f t="shared" si="0"/>
        <v>500918.97000000003</v>
      </c>
      <c r="G8" s="7">
        <f t="shared" si="0"/>
        <v>599395.0200000001</v>
      </c>
      <c r="H8" s="7">
        <f t="shared" si="0"/>
        <v>154414.89</v>
      </c>
      <c r="I8" s="7">
        <f t="shared" si="0"/>
        <v>687026.9799999999</v>
      </c>
      <c r="J8" s="7">
        <f t="shared" si="0"/>
        <v>51653.509999999995</v>
      </c>
      <c r="K8" s="7">
        <f>+K7+K6</f>
        <v>3912693.42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280734.39999999997</v>
      </c>
      <c r="C13" s="10">
        <v>212591.31999999998</v>
      </c>
      <c r="D13" s="10">
        <v>712557.4800000001</v>
      </c>
      <c r="E13" s="10">
        <v>615474.24</v>
      </c>
      <c r="F13" s="10">
        <v>676807.2499999999</v>
      </c>
      <c r="G13" s="10">
        <v>311722.73</v>
      </c>
      <c r="H13" s="10">
        <v>174886.44</v>
      </c>
      <c r="I13" s="10">
        <v>270138.18</v>
      </c>
      <c r="J13" s="10">
        <v>228846.52999999997</v>
      </c>
      <c r="K13" s="10">
        <v>408933.82999999996</v>
      </c>
      <c r="L13" s="10">
        <f>SUM(B13:K13)</f>
        <v>3892692.4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-116278.71</v>
      </c>
      <c r="C14" s="8">
        <v>-15488.47</v>
      </c>
      <c r="D14" s="8">
        <v>-49442.55</v>
      </c>
      <c r="E14" s="8">
        <v>-423703.08</v>
      </c>
      <c r="F14" s="8">
        <v>-38328.07</v>
      </c>
      <c r="G14" s="8">
        <v>-23138.269999999997</v>
      </c>
      <c r="H14" s="8">
        <v>-16680.550000000003</v>
      </c>
      <c r="I14" s="8">
        <v>-186353.84999999998</v>
      </c>
      <c r="J14" s="8">
        <v>-12902.22</v>
      </c>
      <c r="K14" s="8">
        <v>-31072.79</v>
      </c>
      <c r="L14" s="8">
        <f>SUM(B14:K14)</f>
        <v>-913388.56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164455.68999999994</v>
      </c>
      <c r="C15" s="7">
        <f aca="true" t="shared" si="1" ref="C15:K15">+C13+C14</f>
        <v>197102.84999999998</v>
      </c>
      <c r="D15" s="7">
        <f t="shared" si="1"/>
        <v>663114.93</v>
      </c>
      <c r="E15" s="7">
        <f t="shared" si="1"/>
        <v>191771.15999999997</v>
      </c>
      <c r="F15" s="7">
        <f t="shared" si="1"/>
        <v>638479.1799999999</v>
      </c>
      <c r="G15" s="7">
        <f t="shared" si="1"/>
        <v>288584.45999999996</v>
      </c>
      <c r="H15" s="7">
        <f t="shared" si="1"/>
        <v>158205.89</v>
      </c>
      <c r="I15" s="7">
        <f t="shared" si="1"/>
        <v>83784.33000000002</v>
      </c>
      <c r="J15" s="7">
        <f t="shared" si="1"/>
        <v>215944.30999999997</v>
      </c>
      <c r="K15" s="7">
        <f t="shared" si="1"/>
        <v>377861.04</v>
      </c>
      <c r="L15" s="7">
        <f>+L13+L14</f>
        <v>2979303.84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780282.63</v>
      </c>
      <c r="C20" s="10">
        <v>547033.37</v>
      </c>
      <c r="D20" s="10">
        <v>536746.14</v>
      </c>
      <c r="E20" s="10">
        <v>145515.69</v>
      </c>
      <c r="F20" s="10">
        <v>499317.14</v>
      </c>
      <c r="G20" s="10">
        <v>675065.3400000001</v>
      </c>
      <c r="H20" s="10">
        <v>138215.97999999998</v>
      </c>
      <c r="I20" s="10">
        <v>543289.17</v>
      </c>
      <c r="J20" s="10">
        <v>475036.2</v>
      </c>
      <c r="K20" s="10">
        <v>646413.8600000001</v>
      </c>
      <c r="L20" s="10">
        <v>595987.5599999999</v>
      </c>
      <c r="M20" s="10">
        <v>316933.47</v>
      </c>
      <c r="N20" s="10">
        <v>154365.90000000002</v>
      </c>
      <c r="O20" s="10">
        <f>SUM(B20:N20)</f>
        <v>6054202.45</v>
      </c>
    </row>
    <row r="21" spans="1:15" ht="27" customHeight="1">
      <c r="A21" s="2" t="s">
        <v>4</v>
      </c>
      <c r="B21" s="8">
        <v>-43791.87</v>
      </c>
      <c r="C21" s="8">
        <v>-37965.46</v>
      </c>
      <c r="D21" s="8">
        <v>-29119.22</v>
      </c>
      <c r="E21" s="8">
        <v>-6427.969999999999</v>
      </c>
      <c r="F21" s="8">
        <v>-24306.829999999998</v>
      </c>
      <c r="G21" s="8">
        <v>-34207.56</v>
      </c>
      <c r="H21" s="8">
        <v>-6871.62</v>
      </c>
      <c r="I21" s="8">
        <v>-45172.25</v>
      </c>
      <c r="J21" s="8">
        <v>-30588.33</v>
      </c>
      <c r="K21" s="8">
        <v>-30922.71</v>
      </c>
      <c r="L21" s="8">
        <v>-23610.170000000002</v>
      </c>
      <c r="M21" s="8">
        <v>-15056.89</v>
      </c>
      <c r="N21" s="8">
        <v>-10287.509999999998</v>
      </c>
      <c r="O21" s="8">
        <f>SUM(B21:N21)</f>
        <v>-338328.39</v>
      </c>
    </row>
    <row r="22" spans="1:15" ht="27" customHeight="1">
      <c r="A22" s="6" t="s">
        <v>5</v>
      </c>
      <c r="B22" s="7">
        <f>+B20+B21</f>
        <v>736490.76</v>
      </c>
      <c r="C22" s="7">
        <f>+C20+C21</f>
        <v>509067.91</v>
      </c>
      <c r="D22" s="7">
        <f aca="true" t="shared" si="2" ref="D22:O22">+D20+D21</f>
        <v>507626.92000000004</v>
      </c>
      <c r="E22" s="7">
        <f t="shared" si="2"/>
        <v>139087.72</v>
      </c>
      <c r="F22" s="7">
        <f t="shared" si="2"/>
        <v>475010.31</v>
      </c>
      <c r="G22" s="7">
        <f t="shared" si="2"/>
        <v>640857.78</v>
      </c>
      <c r="H22" s="7">
        <f t="shared" si="2"/>
        <v>131344.36</v>
      </c>
      <c r="I22" s="7">
        <f t="shared" si="2"/>
        <v>498116.92000000004</v>
      </c>
      <c r="J22" s="7">
        <f t="shared" si="2"/>
        <v>444447.87</v>
      </c>
      <c r="K22" s="7">
        <f t="shared" si="2"/>
        <v>615491.1500000001</v>
      </c>
      <c r="L22" s="7">
        <f t="shared" si="2"/>
        <v>572377.3899999999</v>
      </c>
      <c r="M22" s="7">
        <f t="shared" si="2"/>
        <v>301876.57999999996</v>
      </c>
      <c r="N22" s="7">
        <f t="shared" si="2"/>
        <v>144078.39</v>
      </c>
      <c r="O22" s="7">
        <f t="shared" si="2"/>
        <v>5715874.0600000005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2023-01-31T18:52:34Z</dcterms:modified>
  <cp:category/>
  <cp:version/>
  <cp:contentType/>
  <cp:contentStatus/>
</cp:coreProperties>
</file>