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<sst xmlns="http://schemas.openxmlformats.org/spreadsheetml/2006/main" count="81" uniqueCount="63">
  <si>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</si>
  <si>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</si>
  <si>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</si>
  <si>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</si>
  <si>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</si>
  <si>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</si>
  <si>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</si>
  <si>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</si>
  <si>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</si>
  <si>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</si>
  <si>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</si>
  <si>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</si>
  <si>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</si>
  <si>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</si>
  <si>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</si>
  <si>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</si>
  <si>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</si>
  <si>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</si>
  <si>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</si>
  <si>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</si>
  <si>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</si>
  <si>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</si>
  <si>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</si>
  <si>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</si>
  <si>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</si>
  <si>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</si>
  <si>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</si>
  <si>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</si>
  <si>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</si>
  <si>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</si>
  <si>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</si>
  <si>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</si>
  <si>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</si>
  <si>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</si>
  <si>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</si>
  <si>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</si>
  <si>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</si>
  <si>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</si>
  <si>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</si>
  <si>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</si>
  <si>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</si>
  <si>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</si>
  <si>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</si>
  <si>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</si>
  <si>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</si>
  <si>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</si>
  <si>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</si>
  <si>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</si>
  <si>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</si>
  <si>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</si>
  <si>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</si>
  <si>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</si>
  <si>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</si>
  <si>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</si>
  <si>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</si>
  <si>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</si>
  <si>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</si>
  <si>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</si>
  <si>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</si>
  <si>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</si>
  <si>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</si>
  <si>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</si>
  <si>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24/01/23 - VENCIMENTO 01/02/23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</si>
</sst>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1533755.6800000002</v>
      </c>
      <c r="C6" s="10">
        <v>1458583.83</v>
      </c>
      <c r="D6" s="10">
        <v>1816976.78</v>
      </c>
      <c r="E6" s="10">
        <v>1113892.31</v>
      </c>
      <c r="F6" s="10">
        <v>1102672.63</v>
      </c>
      <c r="G6" s="10">
        <v>1203097.99</v>
      </c>
      <c r="H6" s="10">
        <v>1109274.73</v>
      </c>
      <c r="I6" s="10">
        <v>1547363.2699999998</v>
      </c>
      <c r="J6" s="10">
        <v>532750.8800000001</v>
      </c>
      <c r="K6" s="10">
        <f>SUM(B6:J6)</f>
        <v>11418368.1</v>
      </c>
      <c r="Q6"/>
      <c r="R6"/>
    </row>
    <row r="7" spans="1:18" ht="27" customHeight="1">
      <c r="A7" s="2" t="s">
        <v>4</v>
      </c>
      <c r="B7" s="19">
        <v>-132188.38999999998</v>
      </c>
      <c r="C7" s="19">
        <v>-92029.6</v>
      </c>
      <c r="D7" s="19">
        <v>-127330.16999999995</v>
      </c>
      <c r="E7" s="19">
        <v>-117092.82</v>
      </c>
      <c r="F7" s="19">
        <v>-60185.13</v>
      </c>
      <c r="G7" s="19">
        <v>-113145.70000000001</v>
      </c>
      <c r="H7" s="19">
        <v>-47282.7</v>
      </c>
      <c r="I7" s="19">
        <v>-110994.75</v>
      </c>
      <c r="J7" s="19">
        <v>-34163.60999999997</v>
      </c>
      <c r="K7" s="8">
        <f>SUM(B7:J7)</f>
        <v>-834412.8699999998</v>
      </c>
      <c r="Q7"/>
      <c r="R7"/>
    </row>
    <row r="8" spans="1:11" ht="27" customHeight="1">
      <c r="A8" s="6" t="s">
        <v>5</v>
      </c>
      <c r="B8" s="7">
        <f>+B6+B7</f>
        <v>1401567.2900000003</v>
      </c>
      <c r="C8" s="7">
        <f aca="true" t="shared" si="0" ref="C8:J8">+C6+C7</f>
        <v>1366554.23</v>
      </c>
      <c r="D8" s="7">
        <f t="shared" si="0"/>
        <v>1689646.61</v>
      </c>
      <c r="E8" s="7">
        <f t="shared" si="0"/>
        <v>996799.49</v>
      </c>
      <c r="F8" s="7">
        <f t="shared" si="0"/>
        <v>1042487.4999999999</v>
      </c>
      <c r="G8" s="7">
        <f t="shared" si="0"/>
        <v>1089952.29</v>
      </c>
      <c r="H8" s="7">
        <f t="shared" si="0"/>
        <v>1061992.03</v>
      </c>
      <c r="I8" s="7">
        <f t="shared" si="0"/>
        <v>1436368.5199999998</v>
      </c>
      <c r="J8" s="7">
        <f t="shared" si="0"/>
        <v>498587.27000000014</v>
      </c>
      <c r="K8" s="7">
        <f>+K7+K6</f>
        <v>10583955.23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708752.1200000001</v>
      </c>
      <c r="C13" s="10">
        <v>472989.23999999993</v>
      </c>
      <c r="D13" s="10">
        <v>1500143.9900000005</v>
      </c>
      <c r="E13" s="10">
        <v>1249736.6</v>
      </c>
      <c r="F13" s="10">
        <v>1293962.5999999996</v>
      </c>
      <c r="G13" s="10">
        <v>779866.6599999999</v>
      </c>
      <c r="H13" s="10">
        <v>419047.33</v>
      </c>
      <c r="I13" s="10">
        <v>547905.2900000002</v>
      </c>
      <c r="J13" s="10">
        <v>675052.1199999999</v>
      </c>
      <c r="K13" s="10">
        <v>841214.74</v>
      </c>
      <c r="L13" s="10">
        <f>SUM(B13:K13)</f>
        <v>8488670.690000001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-129852.12</v>
      </c>
      <c r="C14" s="8">
        <v>-28360.71</v>
      </c>
      <c r="D14" s="8">
        <v>-86524.87</v>
      </c>
      <c r="E14" s="8">
        <v>-70624.41999999991</v>
      </c>
      <c r="F14" s="8">
        <v>-57137.78</v>
      </c>
      <c r="G14" s="8">
        <v>-44974.350000000006</v>
      </c>
      <c r="H14" s="8">
        <v>-26425.879999999997</v>
      </c>
      <c r="I14" s="8">
        <v>-34928.520000000004</v>
      </c>
      <c r="J14" s="8">
        <v>-32288.11</v>
      </c>
      <c r="K14" s="8">
        <v>-54002.479999999996</v>
      </c>
      <c r="L14" s="8">
        <f>SUM(B14:K14)</f>
        <v>-565119.2399999999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578900.0000000001</v>
      </c>
      <c r="C15" s="7">
        <f aca="true" t="shared" si="1" ref="C15:K15">+C13+C14</f>
        <v>444628.5299999999</v>
      </c>
      <c r="D15" s="7">
        <f t="shared" si="1"/>
        <v>1413619.1200000006</v>
      </c>
      <c r="E15" s="7">
        <f t="shared" si="1"/>
        <v>1179112.1800000002</v>
      </c>
      <c r="F15" s="7">
        <f t="shared" si="1"/>
        <v>1236824.8199999996</v>
      </c>
      <c r="G15" s="7">
        <f t="shared" si="1"/>
        <v>734892.3099999999</v>
      </c>
      <c r="H15" s="7">
        <f t="shared" si="1"/>
        <v>392621.45</v>
      </c>
      <c r="I15" s="7">
        <f t="shared" si="1"/>
        <v>512976.77000000014</v>
      </c>
      <c r="J15" s="7">
        <f t="shared" si="1"/>
        <v>642764.0099999999</v>
      </c>
      <c r="K15" s="7">
        <f t="shared" si="1"/>
        <v>787212.26</v>
      </c>
      <c r="L15" s="7">
        <f>+L13+L14</f>
        <v>7923551.450000001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1321501.78</v>
      </c>
      <c r="C20" s="10">
        <v>981025.2999999998</v>
      </c>
      <c r="D20" s="10">
        <v>881171.2700000001</v>
      </c>
      <c r="E20" s="10">
        <v>261394.89000000004</v>
      </c>
      <c r="F20" s="10">
        <v>890499.0999999999</v>
      </c>
      <c r="G20" s="10">
        <v>1273546.1300000001</v>
      </c>
      <c r="H20" s="10">
        <v>226602.33999999997</v>
      </c>
      <c r="I20" s="10">
        <v>1004263.9100000001</v>
      </c>
      <c r="J20" s="10">
        <v>866633.01</v>
      </c>
      <c r="K20" s="10">
        <v>1127300.21</v>
      </c>
      <c r="L20" s="10">
        <v>1037729.25</v>
      </c>
      <c r="M20" s="10">
        <v>585582.4800000001</v>
      </c>
      <c r="N20" s="10">
        <v>300450.3900000001</v>
      </c>
      <c r="O20" s="10">
        <f>SUM(B20:N20)</f>
        <v>10757700.06</v>
      </c>
    </row>
    <row r="21" spans="1:15" ht="27" customHeight="1">
      <c r="A21" s="2" t="s">
        <v>4</v>
      </c>
      <c r="B21" s="8">
        <v>-57789.32</v>
      </c>
      <c r="C21" s="8">
        <v>-59150.97</v>
      </c>
      <c r="D21" s="8">
        <v>-42777.54</v>
      </c>
      <c r="E21" s="8">
        <v>-10508.39</v>
      </c>
      <c r="F21" s="8">
        <v>-35650.28</v>
      </c>
      <c r="G21" s="8">
        <v>-50868.450000000004</v>
      </c>
      <c r="H21" s="8">
        <v>-10718.64</v>
      </c>
      <c r="I21" s="8">
        <v>-70540.74</v>
      </c>
      <c r="J21" s="8">
        <v>-46746.88</v>
      </c>
      <c r="K21" s="8">
        <v>-41131.090000000004</v>
      </c>
      <c r="L21" s="8">
        <v>-33330.9</v>
      </c>
      <c r="M21" s="8">
        <v>-24911.940000000002</v>
      </c>
      <c r="N21" s="8">
        <v>-18626.789999999997</v>
      </c>
      <c r="O21" s="8">
        <f>SUM(B21:N21)</f>
        <v>-502751.93000000005</v>
      </c>
    </row>
    <row r="22" spans="1:15" ht="27" customHeight="1">
      <c r="A22" s="6" t="s">
        <v>5</v>
      </c>
      <c r="B22" s="7">
        <f>+B20+B21</f>
        <v>1263712.46</v>
      </c>
      <c r="C22" s="7">
        <f>+C20+C21</f>
        <v>921874.3299999998</v>
      </c>
      <c r="D22" s="7">
        <f aca="true" t="shared" si="2" ref="D22:O22">+D20+D21</f>
        <v>838393.7300000001</v>
      </c>
      <c r="E22" s="7">
        <f t="shared" si="2"/>
        <v>250886.50000000006</v>
      </c>
      <c r="F22" s="7">
        <f t="shared" si="2"/>
        <v>854848.8199999998</v>
      </c>
      <c r="G22" s="7">
        <f t="shared" si="2"/>
        <v>1222677.6800000002</v>
      </c>
      <c r="H22" s="7">
        <f t="shared" si="2"/>
        <v>215883.69999999995</v>
      </c>
      <c r="I22" s="7">
        <f t="shared" si="2"/>
        <v>933723.1700000002</v>
      </c>
      <c r="J22" s="7">
        <f t="shared" si="2"/>
        <v>819886.13</v>
      </c>
      <c r="K22" s="7">
        <f t="shared" si="2"/>
        <v>1086169.1199999999</v>
      </c>
      <c r="L22" s="7">
        <f t="shared" si="2"/>
        <v>1004398.35</v>
      </c>
      <c r="M22" s="7">
        <f t="shared" si="2"/>
        <v>560670.54</v>
      </c>
      <c r="N22" s="7">
        <f t="shared" si="2"/>
        <v>281823.6000000001</v>
      </c>
      <c r="O22" s="7">
        <f t="shared" si="2"/>
        <v>10254948.13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2023-01-31T18:50:15Z</dcterms:modified>
  <cp:category/>
  <cp:version/>
  <cp:contentType/>
  <cp:contentStatus/>
</cp:coreProperties>
</file>