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<sst xmlns="http://schemas.openxmlformats.org/spreadsheetml/2006/main" count="81" uniqueCount="63">
  <si>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</si>
  <si>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</si>
  <si>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</si>
  <si>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</si>
  <si>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</si>
  <si>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</si>
  <si>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</si>
  <si>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</si>
  <si>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</si>
  <si>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</si>
  <si>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</si>
  <si>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</si>
  <si>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</si>
  <si>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</si>
  <si>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</si>
  <si>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</si>
  <si>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</si>
  <si>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</si>
  <si>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</si>
  <si>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</si>
  <si>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</si>
  <si>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</si>
  <si>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</si>
  <si>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</si>
  <si>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</si>
  <si>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</si>
  <si>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</si>
  <si>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</si>
  <si>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</si>
  <si>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</si>
  <si>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</si>
  <si>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</si>
  <si>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</si>
  <si>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</si>
  <si>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</si>
  <si>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</si>
  <si>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</si>
  <si>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</si>
  <si>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</si>
  <si>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</si>
  <si>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</si>
  <si>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</si>
  <si>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</si>
  <si>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</si>
  <si>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</si>
  <si>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</si>
  <si>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</si>
  <si>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</si>
  <si>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</si>
  <si>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</si>
  <si>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</si>
  <si>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</si>
  <si>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</si>
  <si>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</si>
  <si>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</si>
  <si>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</si>
  <si>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</si>
  <si>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</si>
  <si>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</si>
  <si>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</si>
  <si>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</si>
  <si>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</si>
  <si>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22/01/23 - VENCIMENTO 30/01/23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</si>
</sst>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469569.0800000001</v>
      </c>
      <c r="C6" s="10">
        <v>417920.95</v>
      </c>
      <c r="D6" s="10">
        <v>612691.3700000001</v>
      </c>
      <c r="E6" s="10">
        <v>287823.6699999999</v>
      </c>
      <c r="F6" s="10">
        <v>419984.04000000004</v>
      </c>
      <c r="G6" s="10">
        <v>476502.26000000007</v>
      </c>
      <c r="H6" s="10">
        <v>432232.31000000006</v>
      </c>
      <c r="I6" s="10">
        <v>530859.6099999999</v>
      </c>
      <c r="J6" s="10">
        <v>128526.00000000001</v>
      </c>
      <c r="K6" s="10">
        <f>SUM(B6:J6)</f>
        <v>3776109.2900000005</v>
      </c>
      <c r="Q6"/>
      <c r="R6"/>
    </row>
    <row r="7" spans="1:18" ht="27" customHeight="1">
      <c r="A7" s="2" t="s">
        <v>4</v>
      </c>
      <c r="B7" s="19">
        <v>-37896.46000000002</v>
      </c>
      <c r="C7" s="19">
        <v>-33160.609999999986</v>
      </c>
      <c r="D7" s="19">
        <v>-552355.4700000001</v>
      </c>
      <c r="E7" s="19">
        <v>-22855.96000000002</v>
      </c>
      <c r="F7" s="19">
        <v>-32529.580000000016</v>
      </c>
      <c r="G7" s="19">
        <v>-24198.169999999984</v>
      </c>
      <c r="H7" s="19">
        <v>-400270.77999999997</v>
      </c>
      <c r="I7" s="19">
        <v>-42481.080000000016</v>
      </c>
      <c r="J7" s="19">
        <v>-122622.46000000002</v>
      </c>
      <c r="K7" s="8">
        <f>SUM(B7:J7)</f>
        <v>-1268370.57</v>
      </c>
      <c r="Q7"/>
      <c r="R7"/>
    </row>
    <row r="8" spans="1:11" ht="27" customHeight="1">
      <c r="A8" s="6" t="s">
        <v>5</v>
      </c>
      <c r="B8" s="7">
        <f>+B6+B7</f>
        <v>431672.62000000005</v>
      </c>
      <c r="C8" s="7">
        <f aca="true" t="shared" si="0" ref="C8:J8">+C6+C7</f>
        <v>384760.34</v>
      </c>
      <c r="D8" s="7">
        <f t="shared" si="0"/>
        <v>60335.90000000002</v>
      </c>
      <c r="E8" s="7">
        <f t="shared" si="0"/>
        <v>264967.7099999999</v>
      </c>
      <c r="F8" s="7">
        <f t="shared" si="0"/>
        <v>387454.46</v>
      </c>
      <c r="G8" s="7">
        <f t="shared" si="0"/>
        <v>452304.0900000001</v>
      </c>
      <c r="H8" s="7">
        <f t="shared" si="0"/>
        <v>31961.530000000086</v>
      </c>
      <c r="I8" s="7">
        <f t="shared" si="0"/>
        <v>488378.52999999985</v>
      </c>
      <c r="J8" s="7">
        <f t="shared" si="0"/>
        <v>5903.539999999994</v>
      </c>
      <c r="K8" s="7">
        <f>+K7+K6</f>
        <v>2507738.7200000007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193013.32</v>
      </c>
      <c r="C13" s="10">
        <v>144947.80999999997</v>
      </c>
      <c r="D13" s="10">
        <v>499705.2799999999</v>
      </c>
      <c r="E13" s="10">
        <v>463217.36</v>
      </c>
      <c r="F13" s="10">
        <v>486813.6</v>
      </c>
      <c r="G13" s="10">
        <v>214145.38</v>
      </c>
      <c r="H13" s="10">
        <v>147992.99000000002</v>
      </c>
      <c r="I13" s="10">
        <v>192840.00999999995</v>
      </c>
      <c r="J13" s="10">
        <v>155847.5</v>
      </c>
      <c r="K13" s="10">
        <v>294802.63999999996</v>
      </c>
      <c r="L13" s="10">
        <f>SUM(B13:K13)</f>
        <v>2793325.89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-113201.61</v>
      </c>
      <c r="C14" s="8">
        <v>-11611.869999999995</v>
      </c>
      <c r="D14" s="8">
        <v>-41478.880000000005</v>
      </c>
      <c r="E14" s="8">
        <v>-408785.48</v>
      </c>
      <c r="F14" s="8">
        <v>-35360.640000000014</v>
      </c>
      <c r="G14" s="8">
        <v>-17613.5</v>
      </c>
      <c r="H14" s="8">
        <v>-17764.86</v>
      </c>
      <c r="I14" s="8">
        <v>-182233.08999999994</v>
      </c>
      <c r="J14" s="8">
        <v>-9534.73000000001</v>
      </c>
      <c r="K14" s="8">
        <v>-24466.559999999998</v>
      </c>
      <c r="L14" s="8">
        <f>SUM(B14:K14)</f>
        <v>-862051.22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79811.71</v>
      </c>
      <c r="C15" s="7">
        <f aca="true" t="shared" si="1" ref="C15:K15">+C13+C14</f>
        <v>133335.93999999997</v>
      </c>
      <c r="D15" s="7">
        <f t="shared" si="1"/>
        <v>458226.3999999999</v>
      </c>
      <c r="E15" s="7">
        <f t="shared" si="1"/>
        <v>54431.880000000005</v>
      </c>
      <c r="F15" s="7">
        <f t="shared" si="1"/>
        <v>451452.95999999996</v>
      </c>
      <c r="G15" s="7">
        <f t="shared" si="1"/>
        <v>196531.88</v>
      </c>
      <c r="H15" s="7">
        <f t="shared" si="1"/>
        <v>130228.13000000002</v>
      </c>
      <c r="I15" s="7">
        <f t="shared" si="1"/>
        <v>10606.920000000013</v>
      </c>
      <c r="J15" s="7">
        <f t="shared" si="1"/>
        <v>146312.77</v>
      </c>
      <c r="K15" s="7">
        <f t="shared" si="1"/>
        <v>270336.07999999996</v>
      </c>
      <c r="L15" s="7">
        <f>+L13+L14</f>
        <v>1931274.6700000002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561496.35</v>
      </c>
      <c r="C20" s="10">
        <v>393888.4100000001</v>
      </c>
      <c r="D20" s="10">
        <v>380070.24999999994</v>
      </c>
      <c r="E20" s="10">
        <v>102858.63</v>
      </c>
      <c r="F20" s="10">
        <v>349582.8900000001</v>
      </c>
      <c r="G20" s="10">
        <v>479379.56999999995</v>
      </c>
      <c r="H20" s="10">
        <v>87088.13999999998</v>
      </c>
      <c r="I20" s="10">
        <v>360335.17999999993</v>
      </c>
      <c r="J20" s="10">
        <v>372528.04000000004</v>
      </c>
      <c r="K20" s="10">
        <v>513107.47000000003</v>
      </c>
      <c r="L20" s="10">
        <v>464776.03</v>
      </c>
      <c r="M20" s="10">
        <v>230206.25999999998</v>
      </c>
      <c r="N20" s="10">
        <v>100557.81999999998</v>
      </c>
      <c r="O20" s="10">
        <f>SUM(B20:N20)</f>
        <v>4395875.04</v>
      </c>
    </row>
    <row r="21" spans="1:15" ht="27" customHeight="1">
      <c r="A21" s="2" t="s">
        <v>4</v>
      </c>
      <c r="B21" s="8">
        <v>-39295.94</v>
      </c>
      <c r="C21" s="8">
        <v>-34955.11</v>
      </c>
      <c r="D21" s="8">
        <v>-26771.78</v>
      </c>
      <c r="E21" s="8">
        <v>-5095.3099999999995</v>
      </c>
      <c r="F21" s="8">
        <v>-22511.22</v>
      </c>
      <c r="G21" s="8">
        <v>-31231.46</v>
      </c>
      <c r="H21" s="8">
        <v>-5379.610000000001</v>
      </c>
      <c r="I21" s="8">
        <v>-32279.76</v>
      </c>
      <c r="J21" s="8">
        <v>-27489.52</v>
      </c>
      <c r="K21" s="8">
        <v>-31067.12</v>
      </c>
      <c r="L21" s="8">
        <v>-22608.33</v>
      </c>
      <c r="M21" s="8">
        <v>-11838.46</v>
      </c>
      <c r="N21" s="8">
        <v>-7166.41</v>
      </c>
      <c r="O21" s="8">
        <f>SUM(B21:N21)</f>
        <v>-297690.02999999997</v>
      </c>
    </row>
    <row r="22" spans="1:15" ht="27" customHeight="1">
      <c r="A22" s="6" t="s">
        <v>5</v>
      </c>
      <c r="B22" s="7">
        <f>+B20+B21</f>
        <v>522200.41</v>
      </c>
      <c r="C22" s="7">
        <f>+C20+C21</f>
        <v>358933.3000000001</v>
      </c>
      <c r="D22" s="7">
        <f aca="true" t="shared" si="2" ref="D22:O22">+D20+D21</f>
        <v>353298.47</v>
      </c>
      <c r="E22" s="7">
        <f t="shared" si="2"/>
        <v>97763.32</v>
      </c>
      <c r="F22" s="7">
        <f t="shared" si="2"/>
        <v>327071.67000000004</v>
      </c>
      <c r="G22" s="7">
        <f t="shared" si="2"/>
        <v>448148.1099999999</v>
      </c>
      <c r="H22" s="7">
        <f t="shared" si="2"/>
        <v>81708.52999999998</v>
      </c>
      <c r="I22" s="7">
        <f t="shared" si="2"/>
        <v>328055.4199999999</v>
      </c>
      <c r="J22" s="7">
        <f t="shared" si="2"/>
        <v>345038.52</v>
      </c>
      <c r="K22" s="7">
        <f t="shared" si="2"/>
        <v>482040.35000000003</v>
      </c>
      <c r="L22" s="7">
        <f t="shared" si="2"/>
        <v>442167.7</v>
      </c>
      <c r="M22" s="7">
        <f t="shared" si="2"/>
        <v>218367.8</v>
      </c>
      <c r="N22" s="7">
        <f t="shared" si="2"/>
        <v>93391.40999999997</v>
      </c>
      <c r="O22" s="7">
        <f t="shared" si="2"/>
        <v>4098185.0100000002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2023-01-27T20:31:19Z</dcterms:modified>
  <cp:category/>
  <cp:version/>
  <cp:contentType/>
  <cp:contentStatus/>
</cp:coreProperties>
</file>