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<sst xmlns="http://schemas.openxmlformats.org/spreadsheetml/2006/main" count="81" uniqueCount="63">
  <si>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</si>
  <si>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</si>
  <si>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</si>
  <si>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</si>
  <si>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</si>
  <si>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</si>
  <si>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</si>
  <si>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</si>
  <si>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</si>
  <si>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</si>
  <si>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</si>
  <si>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</si>
  <si>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</si>
  <si>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</si>
  <si>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</si>
  <si>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</si>
  <si>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</si>
  <si>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</si>
  <si>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</si>
  <si>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</si>
  <si>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</si>
  <si>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</si>
  <si>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</si>
  <si>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</si>
  <si>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</si>
  <si>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</si>
  <si>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</si>
  <si>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</si>
  <si>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</si>
  <si>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</si>
  <si>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</si>
  <si>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</si>
  <si>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</si>
  <si>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</si>
  <si>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</si>
  <si>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</si>
  <si>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</si>
  <si>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</si>
  <si>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</si>
  <si>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</si>
  <si>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</si>
  <si>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</si>
  <si>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</si>
  <si>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</si>
  <si>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</si>
  <si>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</si>
  <si>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</si>
  <si>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</si>
  <si>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</si>
  <si>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</si>
  <si>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</si>
  <si>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</si>
  <si>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</si>
  <si>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</si>
  <si>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</si>
  <si>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</si>
  <si>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</si>
  <si>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</si>
  <si>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</si>
  <si>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</si>
  <si>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</si>
  <si>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</si>
  <si>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26/02/23 - VENCIMENTO 03/03/23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</si>
</sst>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481640.64999999997</v>
      </c>
      <c r="C6" s="10">
        <v>439243.59</v>
      </c>
      <c r="D6" s="10">
        <v>640277.4700000001</v>
      </c>
      <c r="E6" s="10">
        <v>318052.4600000001</v>
      </c>
      <c r="F6" s="10">
        <v>436429.48999999993</v>
      </c>
      <c r="G6" s="10">
        <v>483464.98000000004</v>
      </c>
      <c r="H6" s="10">
        <v>442352.52</v>
      </c>
      <c r="I6" s="10">
        <v>556051.7999999999</v>
      </c>
      <c r="J6" s="10">
        <v>147358.54</v>
      </c>
      <c r="K6" s="10">
        <f>SUM(B6:J6)</f>
        <v>3944871.4999999995</v>
      </c>
      <c r="Q6"/>
      <c r="R6"/>
    </row>
    <row r="7" spans="1:18" ht="27" customHeight="1">
      <c r="A7" s="2" t="s">
        <v>4</v>
      </c>
      <c r="B7" s="19">
        <v>-36889.05</v>
      </c>
      <c r="C7" s="19">
        <v>-33460.74</v>
      </c>
      <c r="D7" s="19">
        <v>-553136.84</v>
      </c>
      <c r="E7" s="19">
        <v>-22192.48</v>
      </c>
      <c r="F7" s="19">
        <v>-33164.66</v>
      </c>
      <c r="G7" s="19">
        <v>-22669.53</v>
      </c>
      <c r="H7" s="19">
        <v>-398854.45</v>
      </c>
      <c r="I7" s="19">
        <v>-42234.48</v>
      </c>
      <c r="J7" s="19">
        <v>-14271.47</v>
      </c>
      <c r="K7" s="8">
        <f>SUM(B7:J7)</f>
        <v>-1156873.7</v>
      </c>
      <c r="Q7"/>
      <c r="R7"/>
    </row>
    <row r="8" spans="1:11" ht="27" customHeight="1">
      <c r="A8" s="6" t="s">
        <v>5</v>
      </c>
      <c r="B8" s="7">
        <f>+B6+B7</f>
        <v>444751.6</v>
      </c>
      <c r="C8" s="7">
        <f aca="true" t="shared" si="0" ref="C8:J8">+C6+C7</f>
        <v>405782.85000000003</v>
      </c>
      <c r="D8" s="7">
        <f t="shared" si="0"/>
        <v>87140.63000000012</v>
      </c>
      <c r="E8" s="7">
        <f t="shared" si="0"/>
        <v>295859.9800000001</v>
      </c>
      <c r="F8" s="7">
        <f t="shared" si="0"/>
        <v>403264.82999999996</v>
      </c>
      <c r="G8" s="7">
        <f t="shared" si="0"/>
        <v>460795.45000000007</v>
      </c>
      <c r="H8" s="7">
        <f t="shared" si="0"/>
        <v>43498.07000000001</v>
      </c>
      <c r="I8" s="7">
        <f t="shared" si="0"/>
        <v>513817.31999999995</v>
      </c>
      <c r="J8" s="7">
        <f t="shared" si="0"/>
        <v>133087.07</v>
      </c>
      <c r="K8" s="7">
        <f>+K7+K6</f>
        <v>2787997.8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189125.84</v>
      </c>
      <c r="C13" s="10">
        <v>156110.56</v>
      </c>
      <c r="D13" s="10">
        <v>531695.08</v>
      </c>
      <c r="E13" s="10">
        <v>440476.45999999996</v>
      </c>
      <c r="F13" s="10">
        <v>499541.18</v>
      </c>
      <c r="G13" s="10">
        <v>216181.6</v>
      </c>
      <c r="H13" s="10">
        <v>141816.83</v>
      </c>
      <c r="I13" s="10">
        <v>197375.38999999996</v>
      </c>
      <c r="J13" s="10">
        <v>158023.18000000002</v>
      </c>
      <c r="K13" s="10">
        <v>314915.19999999995</v>
      </c>
      <c r="L13" s="10">
        <f>SUM(B13:K13)</f>
        <v>2845261.3200000003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-115148.99</v>
      </c>
      <c r="C14" s="8">
        <v>-11933.939999999999</v>
      </c>
      <c r="D14" s="8">
        <v>-40390.03</v>
      </c>
      <c r="E14" s="8">
        <v>-418901.56</v>
      </c>
      <c r="F14" s="8">
        <v>-34816.51</v>
      </c>
      <c r="G14" s="8">
        <v>-16300.87</v>
      </c>
      <c r="H14" s="8">
        <v>-15840.439999999999</v>
      </c>
      <c r="I14" s="8">
        <v>-183742.97</v>
      </c>
      <c r="J14" s="8">
        <v>-8720.380000000001</v>
      </c>
      <c r="K14" s="8">
        <v>-23666.76</v>
      </c>
      <c r="L14" s="8">
        <f>SUM(B14:K14)</f>
        <v>-869462.45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73976.84999999999</v>
      </c>
      <c r="C15" s="7">
        <f aca="true" t="shared" si="1" ref="C15:K15">+C13+C14</f>
        <v>144176.62</v>
      </c>
      <c r="D15" s="7">
        <f t="shared" si="1"/>
        <v>491305.04999999993</v>
      </c>
      <c r="E15" s="7">
        <f t="shared" si="1"/>
        <v>21574.899999999965</v>
      </c>
      <c r="F15" s="7">
        <f t="shared" si="1"/>
        <v>464724.67</v>
      </c>
      <c r="G15" s="7">
        <f t="shared" si="1"/>
        <v>199880.73</v>
      </c>
      <c r="H15" s="7">
        <f t="shared" si="1"/>
        <v>125976.38999999998</v>
      </c>
      <c r="I15" s="7">
        <f t="shared" si="1"/>
        <v>13632.419999999955</v>
      </c>
      <c r="J15" s="7">
        <f t="shared" si="1"/>
        <v>149302.80000000002</v>
      </c>
      <c r="K15" s="7">
        <f t="shared" si="1"/>
        <v>291248.43999999994</v>
      </c>
      <c r="L15" s="7">
        <f>+L13+L14</f>
        <v>1975798.8700000003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568746.59</v>
      </c>
      <c r="C20" s="10">
        <v>410892.69999999995</v>
      </c>
      <c r="D20" s="10">
        <v>416321.74</v>
      </c>
      <c r="E20" s="10">
        <v>110518.78000000001</v>
      </c>
      <c r="F20" s="10">
        <v>369278.32999999996</v>
      </c>
      <c r="G20" s="10">
        <v>505776.70999999996</v>
      </c>
      <c r="H20" s="10">
        <v>87524.79</v>
      </c>
      <c r="I20" s="10">
        <v>364536.89</v>
      </c>
      <c r="J20" s="10">
        <v>374791.6399999999</v>
      </c>
      <c r="K20" s="10">
        <v>529531.08</v>
      </c>
      <c r="L20" s="10">
        <v>460325.4</v>
      </c>
      <c r="M20" s="10">
        <v>235759.97999999998</v>
      </c>
      <c r="N20" s="10">
        <v>102472.36000000002</v>
      </c>
      <c r="O20" s="10">
        <f>SUM(B20:N20)</f>
        <v>4536476.990000001</v>
      </c>
    </row>
    <row r="21" spans="1:15" ht="27" customHeight="1">
      <c r="A21" s="2" t="s">
        <v>4</v>
      </c>
      <c r="B21" s="8">
        <v>-36487.659999999996</v>
      </c>
      <c r="C21" s="8">
        <v>-33498.92</v>
      </c>
      <c r="D21" s="8">
        <v>-24873.64</v>
      </c>
      <c r="E21" s="8">
        <v>-5046.799999999999</v>
      </c>
      <c r="F21" s="8">
        <v>-19434.53</v>
      </c>
      <c r="G21" s="8">
        <v>-29856.43</v>
      </c>
      <c r="H21" s="8">
        <v>-4877.1900000000005</v>
      </c>
      <c r="I21" s="8">
        <v>-32370.670000000002</v>
      </c>
      <c r="J21" s="8">
        <v>-26193.92</v>
      </c>
      <c r="K21" s="8">
        <v>-434459.72000000003</v>
      </c>
      <c r="L21" s="8">
        <v>-389516.08</v>
      </c>
      <c r="M21" s="8">
        <v>-11474.92</v>
      </c>
      <c r="N21" s="8">
        <v>-6832.49</v>
      </c>
      <c r="O21" s="8">
        <f>SUM(B21:N21)</f>
        <v>-1054922.9700000002</v>
      </c>
    </row>
    <row r="22" spans="1:15" ht="27" customHeight="1">
      <c r="A22" s="6" t="s">
        <v>5</v>
      </c>
      <c r="B22" s="7">
        <f>+B20+B21</f>
        <v>532258.9299999999</v>
      </c>
      <c r="C22" s="7">
        <f>+C20+C21</f>
        <v>377393.77999999997</v>
      </c>
      <c r="D22" s="7">
        <f aca="true" t="shared" si="2" ref="D22:O22">+D20+D21</f>
        <v>391448.1</v>
      </c>
      <c r="E22" s="7">
        <f t="shared" si="2"/>
        <v>105471.98000000001</v>
      </c>
      <c r="F22" s="7">
        <f t="shared" si="2"/>
        <v>349843.79999999993</v>
      </c>
      <c r="G22" s="7">
        <f t="shared" si="2"/>
        <v>475920.27999999997</v>
      </c>
      <c r="H22" s="7">
        <f t="shared" si="2"/>
        <v>82647.59999999999</v>
      </c>
      <c r="I22" s="7">
        <f t="shared" si="2"/>
        <v>332166.22000000003</v>
      </c>
      <c r="J22" s="7">
        <f t="shared" si="2"/>
        <v>348597.7199999999</v>
      </c>
      <c r="K22" s="7">
        <f t="shared" si="2"/>
        <v>95071.35999999993</v>
      </c>
      <c r="L22" s="7">
        <f t="shared" si="2"/>
        <v>70809.32</v>
      </c>
      <c r="M22" s="7">
        <f t="shared" si="2"/>
        <v>224285.05999999997</v>
      </c>
      <c r="N22" s="7">
        <f t="shared" si="2"/>
        <v>95639.87000000001</v>
      </c>
      <c r="O22" s="7">
        <f t="shared" si="2"/>
        <v>3481554.020000001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2023-03-02T19:18:47Z</dcterms:modified>
  <cp:category/>
  <cp:version/>
  <cp:contentType/>
  <cp:contentStatus/>
</cp:coreProperties>
</file>