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<sst xmlns="http://schemas.openxmlformats.org/spreadsheetml/2006/main" count="81" uniqueCount="63">
  <si>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</si>
  <si>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</si>
  <si>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</si>
  <si>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</si>
  <si>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</si>
  <si>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</si>
  <si>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</si>
  <si>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</si>
  <si>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</si>
  <si>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</si>
  <si>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</si>
  <si>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</si>
  <si>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</si>
  <si>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</si>
  <si>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</si>
  <si>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</si>
  <si>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</si>
  <si>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</si>
  <si>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</si>
  <si>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</si>
  <si>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</si>
  <si>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</si>
  <si>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</si>
  <si>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</si>
  <si>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</si>
  <si>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</si>
  <si>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</si>
  <si>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</si>
  <si>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</si>
  <si>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</si>
  <si>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</si>
  <si>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</si>
  <si>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</si>
  <si>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</si>
  <si>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</si>
  <si>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</si>
  <si>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</si>
  <si>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</si>
  <si>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</si>
  <si>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</si>
  <si>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</si>
  <si>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</si>
  <si>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</si>
  <si>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</si>
  <si>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</si>
  <si>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</si>
  <si>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</si>
  <si>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</si>
  <si>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</si>
  <si>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</si>
  <si>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</si>
  <si>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</si>
  <si>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</si>
  <si>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</si>
  <si>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</si>
  <si>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</si>
  <si>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</si>
  <si>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</si>
  <si>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</si>
  <si>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</si>
  <si>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</si>
  <si>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</si>
  <si>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25/02/23 - VENCIMENTO 03/03/23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</si>
</sst>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886356.8500000001</v>
      </c>
      <c r="C6" s="10">
        <v>873611.75</v>
      </c>
      <c r="D6" s="10">
        <v>1229429.93</v>
      </c>
      <c r="E6" s="10">
        <v>650070.37</v>
      </c>
      <c r="F6" s="10">
        <v>728310.12</v>
      </c>
      <c r="G6" s="10">
        <v>886555.7000000001</v>
      </c>
      <c r="H6" s="10">
        <v>777293.32</v>
      </c>
      <c r="I6" s="10">
        <v>987141.1099999999</v>
      </c>
      <c r="J6" s="10">
        <v>255075.12</v>
      </c>
      <c r="K6" s="10">
        <f>SUM(B6:J6)</f>
        <v>7273844.2700000005</v>
      </c>
      <c r="Q6"/>
      <c r="R6"/>
    </row>
    <row r="7" spans="1:18" ht="27" customHeight="1">
      <c r="A7" s="2" t="s">
        <v>4</v>
      </c>
      <c r="B7" s="19">
        <v>-56697.57</v>
      </c>
      <c r="C7" s="19">
        <v>-59681.33</v>
      </c>
      <c r="D7" s="19">
        <v>-1138202.8</v>
      </c>
      <c r="E7" s="19">
        <v>-38168.59</v>
      </c>
      <c r="F7" s="19">
        <v>-45116.9</v>
      </c>
      <c r="G7" s="19">
        <v>-32255.57</v>
      </c>
      <c r="H7" s="19">
        <v>-720068.6699999999</v>
      </c>
      <c r="I7" s="19">
        <v>-63754.74</v>
      </c>
      <c r="J7" s="19">
        <v>-16535.199999999997</v>
      </c>
      <c r="K7" s="8">
        <f>SUM(B7:J7)</f>
        <v>-2170481.37</v>
      </c>
      <c r="Q7"/>
      <c r="R7"/>
    </row>
    <row r="8" spans="1:11" ht="27" customHeight="1">
      <c r="A8" s="6" t="s">
        <v>5</v>
      </c>
      <c r="B8" s="7">
        <f>+B6+B7</f>
        <v>829659.2800000001</v>
      </c>
      <c r="C8" s="7">
        <f aca="true" t="shared" si="0" ref="C8:J8">+C6+C7</f>
        <v>813930.42</v>
      </c>
      <c r="D8" s="7">
        <f t="shared" si="0"/>
        <v>91227.12999999989</v>
      </c>
      <c r="E8" s="7">
        <f t="shared" si="0"/>
        <v>611901.78</v>
      </c>
      <c r="F8" s="7">
        <f t="shared" si="0"/>
        <v>683193.22</v>
      </c>
      <c r="G8" s="7">
        <f t="shared" si="0"/>
        <v>854300.1300000001</v>
      </c>
      <c r="H8" s="7">
        <f t="shared" si="0"/>
        <v>57224.65000000002</v>
      </c>
      <c r="I8" s="7">
        <f t="shared" si="0"/>
        <v>923386.3699999999</v>
      </c>
      <c r="J8" s="7">
        <f t="shared" si="0"/>
        <v>238539.91999999998</v>
      </c>
      <c r="K8" s="7">
        <f>+K7+K6</f>
        <v>5103362.9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399535.4699999999</v>
      </c>
      <c r="C13" s="10">
        <v>287301.6</v>
      </c>
      <c r="D13" s="10">
        <v>962559.4199999998</v>
      </c>
      <c r="E13" s="10">
        <v>840846.39</v>
      </c>
      <c r="F13" s="10">
        <v>885068.54</v>
      </c>
      <c r="G13" s="10">
        <v>428581.2099999999</v>
      </c>
      <c r="H13" s="10">
        <v>231015.97</v>
      </c>
      <c r="I13" s="10">
        <v>361863.5399999999</v>
      </c>
      <c r="J13" s="10">
        <v>292810.17000000004</v>
      </c>
      <c r="K13" s="10">
        <v>549153.2099999998</v>
      </c>
      <c r="L13" s="10">
        <f>SUM(B13:K13)</f>
        <v>5238735.52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-123400.84000000001</v>
      </c>
      <c r="C14" s="8">
        <v>-19918.379999999997</v>
      </c>
      <c r="D14" s="8">
        <v>-64738.64</v>
      </c>
      <c r="E14" s="8">
        <v>-813187.85</v>
      </c>
      <c r="F14" s="8">
        <v>-48733.57</v>
      </c>
      <c r="G14" s="8">
        <v>-27513.49</v>
      </c>
      <c r="H14" s="8">
        <v>-19452.690000000002</v>
      </c>
      <c r="I14" s="8">
        <v>-333949.81</v>
      </c>
      <c r="J14" s="8">
        <v>-15013.66</v>
      </c>
      <c r="K14" s="8">
        <v>-37881.46000000001</v>
      </c>
      <c r="L14" s="8">
        <f>SUM(B14:K14)</f>
        <v>-1503790.39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276134.6299999999</v>
      </c>
      <c r="C15" s="7">
        <f aca="true" t="shared" si="1" ref="C15:K15">+C13+C14</f>
        <v>267383.22</v>
      </c>
      <c r="D15" s="7">
        <f t="shared" si="1"/>
        <v>897820.7799999998</v>
      </c>
      <c r="E15" s="7">
        <f t="shared" si="1"/>
        <v>27658.540000000037</v>
      </c>
      <c r="F15" s="7">
        <f t="shared" si="1"/>
        <v>836334.9700000001</v>
      </c>
      <c r="G15" s="7">
        <f t="shared" si="1"/>
        <v>401067.7199999999</v>
      </c>
      <c r="H15" s="7">
        <f t="shared" si="1"/>
        <v>211563.28</v>
      </c>
      <c r="I15" s="7">
        <f t="shared" si="1"/>
        <v>27913.729999999923</v>
      </c>
      <c r="J15" s="7">
        <f t="shared" si="1"/>
        <v>277796.51000000007</v>
      </c>
      <c r="K15" s="7">
        <f t="shared" si="1"/>
        <v>511271.7499999998</v>
      </c>
      <c r="L15" s="7">
        <f>+L13+L14</f>
        <v>3734945.13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988476.9099999998</v>
      </c>
      <c r="C20" s="10">
        <v>725614.1599999999</v>
      </c>
      <c r="D20" s="10">
        <v>714058.8499999999</v>
      </c>
      <c r="E20" s="10">
        <v>197244.62</v>
      </c>
      <c r="F20" s="10">
        <v>604203.0299999999</v>
      </c>
      <c r="G20" s="10">
        <v>890626.2199999997</v>
      </c>
      <c r="H20" s="10">
        <v>157392.4</v>
      </c>
      <c r="I20" s="10">
        <v>700244.2299999999</v>
      </c>
      <c r="J20" s="10">
        <v>645753.63</v>
      </c>
      <c r="K20" s="10">
        <v>855874.54</v>
      </c>
      <c r="L20" s="10">
        <v>776163.5299999999</v>
      </c>
      <c r="M20" s="10">
        <v>407065.57</v>
      </c>
      <c r="N20" s="10">
        <v>202311.63</v>
      </c>
      <c r="O20" s="10">
        <f>SUM(B20:N20)</f>
        <v>7865029.319999999</v>
      </c>
    </row>
    <row r="21" spans="1:15" ht="27" customHeight="1">
      <c r="A21" s="2" t="s">
        <v>4</v>
      </c>
      <c r="B21" s="8">
        <v>-50798.020000000004</v>
      </c>
      <c r="C21" s="8">
        <v>-50773.6</v>
      </c>
      <c r="D21" s="8">
        <v>-36901.25</v>
      </c>
      <c r="E21" s="8">
        <v>-8406.84</v>
      </c>
      <c r="F21" s="8">
        <v>-27097.2</v>
      </c>
      <c r="G21" s="8">
        <v>-41699.67</v>
      </c>
      <c r="H21" s="8">
        <v>-7332.11</v>
      </c>
      <c r="I21" s="8">
        <v>-56024.79</v>
      </c>
      <c r="J21" s="8">
        <v>-38394.41</v>
      </c>
      <c r="K21" s="8">
        <v>-756243.81</v>
      </c>
      <c r="L21" s="8">
        <v>-693642.66</v>
      </c>
      <c r="M21" s="8">
        <v>-18338.920000000002</v>
      </c>
      <c r="N21" s="8">
        <v>-13126.48</v>
      </c>
      <c r="O21" s="8">
        <f>SUM(B21:N21)</f>
        <v>-1798779.7600000002</v>
      </c>
    </row>
    <row r="22" spans="1:15" ht="27" customHeight="1">
      <c r="A22" s="6" t="s">
        <v>5</v>
      </c>
      <c r="B22" s="7">
        <f>+B20+B21</f>
        <v>937678.8899999998</v>
      </c>
      <c r="C22" s="7">
        <f>+C20+C21</f>
        <v>674840.5599999999</v>
      </c>
      <c r="D22" s="7">
        <f aca="true" t="shared" si="2" ref="D22:O22">+D20+D21</f>
        <v>677157.5999999999</v>
      </c>
      <c r="E22" s="7">
        <f t="shared" si="2"/>
        <v>188837.78</v>
      </c>
      <c r="F22" s="7">
        <f t="shared" si="2"/>
        <v>577105.83</v>
      </c>
      <c r="G22" s="7">
        <f t="shared" si="2"/>
        <v>848926.5499999997</v>
      </c>
      <c r="H22" s="7">
        <f t="shared" si="2"/>
        <v>150060.29</v>
      </c>
      <c r="I22" s="7">
        <f t="shared" si="2"/>
        <v>644219.4399999998</v>
      </c>
      <c r="J22" s="7">
        <f t="shared" si="2"/>
        <v>607359.22</v>
      </c>
      <c r="K22" s="7">
        <f t="shared" si="2"/>
        <v>99630.72999999998</v>
      </c>
      <c r="L22" s="7">
        <f t="shared" si="2"/>
        <v>82520.86999999988</v>
      </c>
      <c r="M22" s="7">
        <f t="shared" si="2"/>
        <v>388726.65</v>
      </c>
      <c r="N22" s="7">
        <f t="shared" si="2"/>
        <v>189185.15</v>
      </c>
      <c r="O22" s="7">
        <f t="shared" si="2"/>
        <v>6066249.559999999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2023-03-02T19:11:47Z</dcterms:modified>
  <cp:category/>
  <cp:version/>
  <cp:contentType/>
  <cp:contentStatus/>
</cp:coreProperties>
</file>