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<sst xmlns="http://schemas.openxmlformats.org/spreadsheetml/2006/main" count="81" uniqueCount="63">
  <si>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</si>
  <si>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</si>
  <si>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</si>
  <si>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</si>
  <si>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</si>
  <si>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</si>
  <si>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</si>
  <si>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</si>
  <si>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</si>
  <si>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</si>
  <si>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</si>
  <si>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</si>
  <si>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</si>
  <si>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</si>
  <si>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</si>
  <si>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</si>
  <si>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</si>
  <si>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</si>
  <si>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</si>
  <si>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</si>
  <si>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</si>
  <si>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</si>
  <si>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</si>
  <si>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</si>
  <si>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</si>
  <si>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</si>
  <si>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</si>
  <si>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</si>
  <si>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</si>
  <si>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</si>
  <si>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</si>
  <si>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</si>
  <si>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</si>
  <si>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</si>
  <si>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</si>
  <si>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</si>
  <si>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</si>
  <si>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</si>
  <si>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</si>
  <si>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</si>
  <si>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</si>
  <si>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</si>
  <si>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</si>
  <si>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</si>
  <si>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</si>
  <si>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</si>
  <si>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</si>
  <si>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</si>
  <si>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</si>
  <si>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</si>
  <si>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</si>
  <si>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</si>
  <si>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</si>
  <si>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</si>
  <si>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</si>
  <si>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</si>
  <si>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</si>
  <si>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</si>
  <si>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</si>
  <si>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</si>
  <si>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</si>
  <si>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</si>
  <si>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24/02/23 - VENCIMENTO 03/03/23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</si>
</sst>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1727773.1300000001</v>
      </c>
      <c r="C6" s="10">
        <v>1626957.05</v>
      </c>
      <c r="D6" s="10">
        <v>2013432.48</v>
      </c>
      <c r="E6" s="10">
        <v>1222950.53</v>
      </c>
      <c r="F6" s="10">
        <v>1231545.64</v>
      </c>
      <c r="G6" s="10">
        <v>1344990.8800000001</v>
      </c>
      <c r="H6" s="10">
        <v>1227930.45</v>
      </c>
      <c r="I6" s="10">
        <v>1740089.25</v>
      </c>
      <c r="J6" s="10">
        <v>604563.4299999999</v>
      </c>
      <c r="K6" s="10">
        <f>SUM(B6:J6)</f>
        <v>12740232.84</v>
      </c>
      <c r="Q6"/>
      <c r="R6"/>
    </row>
    <row r="7" spans="1:18" ht="27" customHeight="1">
      <c r="A7" s="2" t="s">
        <v>4</v>
      </c>
      <c r="B7" s="19">
        <v>-134158.37</v>
      </c>
      <c r="C7" s="19">
        <v>-15186.580000000002</v>
      </c>
      <c r="D7" s="19">
        <v>-127066.41000000006</v>
      </c>
      <c r="E7" s="19">
        <v>-116834.70000000001</v>
      </c>
      <c r="F7" s="19">
        <v>-68187.02</v>
      </c>
      <c r="G7" s="19">
        <v>-140199.55</v>
      </c>
      <c r="H7" s="19">
        <v>-48781.57</v>
      </c>
      <c r="I7" s="19">
        <v>-118908.7</v>
      </c>
      <c r="J7" s="19">
        <v>-33522.58</v>
      </c>
      <c r="K7" s="8">
        <f>SUM(B7:J7)</f>
        <v>-802845.48</v>
      </c>
      <c r="Q7"/>
      <c r="R7"/>
    </row>
    <row r="8" spans="1:11" ht="27" customHeight="1">
      <c r="A8" s="6" t="s">
        <v>5</v>
      </c>
      <c r="B8" s="7">
        <f>+B6+B7</f>
        <v>1593614.7600000002</v>
      </c>
      <c r="C8" s="7">
        <f aca="true" t="shared" si="0" ref="C8:J8">+C6+C7</f>
        <v>1611770.47</v>
      </c>
      <c r="D8" s="7">
        <f t="shared" si="0"/>
        <v>1886366.0699999998</v>
      </c>
      <c r="E8" s="7">
        <f t="shared" si="0"/>
        <v>1106115.83</v>
      </c>
      <c r="F8" s="7">
        <f t="shared" si="0"/>
        <v>1163358.6199999999</v>
      </c>
      <c r="G8" s="7">
        <f t="shared" si="0"/>
        <v>1204791.33</v>
      </c>
      <c r="H8" s="7">
        <f t="shared" si="0"/>
        <v>1179148.88</v>
      </c>
      <c r="I8" s="7">
        <f t="shared" si="0"/>
        <v>1621180.55</v>
      </c>
      <c r="J8" s="7">
        <f t="shared" si="0"/>
        <v>571040.85</v>
      </c>
      <c r="K8" s="7">
        <f>+K7+K6</f>
        <v>11937387.36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793825.4199999999</v>
      </c>
      <c r="C13" s="10">
        <v>532700.26</v>
      </c>
      <c r="D13" s="10">
        <v>1677555.9</v>
      </c>
      <c r="E13" s="10">
        <v>1394330.3199999998</v>
      </c>
      <c r="F13" s="10">
        <v>1464498.94</v>
      </c>
      <c r="G13" s="10">
        <v>868875.19</v>
      </c>
      <c r="H13" s="10">
        <v>477780.77</v>
      </c>
      <c r="I13" s="10">
        <v>613832.8499999999</v>
      </c>
      <c r="J13" s="10">
        <v>757981.2099999998</v>
      </c>
      <c r="K13" s="10">
        <v>943833.71</v>
      </c>
      <c r="L13" s="10">
        <f>SUM(B13:K13)</f>
        <v>9525214.569999997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-636698.49</v>
      </c>
      <c r="C14" s="8">
        <v>-30407.32</v>
      </c>
      <c r="D14" s="8">
        <v>-86904.42</v>
      </c>
      <c r="E14" s="8">
        <v>-73863.14000000009</v>
      </c>
      <c r="F14" s="8">
        <v>-62419.979999999996</v>
      </c>
      <c r="G14" s="8">
        <v>-44403.96</v>
      </c>
      <c r="H14" s="8">
        <v>-29170.91</v>
      </c>
      <c r="I14" s="8">
        <v>-36844.090000000004</v>
      </c>
      <c r="J14" s="8">
        <v>-33099.08</v>
      </c>
      <c r="K14" s="8">
        <v>-57491.37</v>
      </c>
      <c r="L14" s="8">
        <f>SUM(B14:K14)</f>
        <v>-1091302.76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157126.92999999993</v>
      </c>
      <c r="C15" s="7">
        <f aca="true" t="shared" si="1" ref="C15:K15">+C13+C14</f>
        <v>502292.94</v>
      </c>
      <c r="D15" s="7">
        <f t="shared" si="1"/>
        <v>1590651.48</v>
      </c>
      <c r="E15" s="7">
        <f t="shared" si="1"/>
        <v>1320467.1799999997</v>
      </c>
      <c r="F15" s="7">
        <f t="shared" si="1"/>
        <v>1402078.96</v>
      </c>
      <c r="G15" s="7">
        <f t="shared" si="1"/>
        <v>824471.23</v>
      </c>
      <c r="H15" s="7">
        <f t="shared" si="1"/>
        <v>448609.86000000004</v>
      </c>
      <c r="I15" s="7">
        <f t="shared" si="1"/>
        <v>576988.7599999999</v>
      </c>
      <c r="J15" s="7">
        <f t="shared" si="1"/>
        <v>724882.1299999999</v>
      </c>
      <c r="K15" s="7">
        <f t="shared" si="1"/>
        <v>886342.34</v>
      </c>
      <c r="L15" s="7">
        <f>+L13+L14</f>
        <v>8433911.809999997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1485975.39</v>
      </c>
      <c r="C20" s="10">
        <v>1085337.19</v>
      </c>
      <c r="D20" s="10">
        <v>942230.5199999999</v>
      </c>
      <c r="E20" s="10">
        <v>281882.44</v>
      </c>
      <c r="F20" s="10">
        <v>992220.1200000001</v>
      </c>
      <c r="G20" s="10">
        <v>1431926.0799999998</v>
      </c>
      <c r="H20" s="10">
        <v>247610.11000000002</v>
      </c>
      <c r="I20" s="10">
        <v>1107925.6700000002</v>
      </c>
      <c r="J20" s="10">
        <v>955872.1199999998</v>
      </c>
      <c r="K20" s="10">
        <v>1240191.87</v>
      </c>
      <c r="L20" s="10">
        <v>1157866.3199999998</v>
      </c>
      <c r="M20" s="10">
        <v>650269.2599999999</v>
      </c>
      <c r="N20" s="10">
        <v>336315.5999999999</v>
      </c>
      <c r="O20" s="10">
        <f>SUM(B20:N20)</f>
        <v>11915622.690000001</v>
      </c>
    </row>
    <row r="21" spans="1:15" ht="27" customHeight="1">
      <c r="A21" s="2" t="s">
        <v>4</v>
      </c>
      <c r="B21" s="8">
        <v>-70119.55</v>
      </c>
      <c r="C21" s="8">
        <v>-59402.57</v>
      </c>
      <c r="D21" s="8">
        <v>-39416.060000000005</v>
      </c>
      <c r="E21" s="8">
        <v>-10495.14</v>
      </c>
      <c r="F21" s="8">
        <v>-48664.2</v>
      </c>
      <c r="G21" s="8">
        <v>-53412.33</v>
      </c>
      <c r="H21" s="8">
        <v>-9459.15</v>
      </c>
      <c r="I21" s="8">
        <v>-73532.23999999999</v>
      </c>
      <c r="J21" s="8">
        <v>-45374.66</v>
      </c>
      <c r="K21" s="8">
        <v>-41170.96</v>
      </c>
      <c r="L21" s="8">
        <v>-32382.03</v>
      </c>
      <c r="M21" s="8">
        <v>-24643.13</v>
      </c>
      <c r="N21" s="8">
        <v>-20084.14</v>
      </c>
      <c r="O21" s="8">
        <f>SUM(B21:N21)</f>
        <v>-528156.16</v>
      </c>
    </row>
    <row r="22" spans="1:15" ht="27" customHeight="1">
      <c r="A22" s="6" t="s">
        <v>5</v>
      </c>
      <c r="B22" s="7">
        <f>+B20+B21</f>
        <v>1415855.8399999999</v>
      </c>
      <c r="C22" s="7">
        <f>+C20+C21</f>
        <v>1025934.62</v>
      </c>
      <c r="D22" s="7">
        <f aca="true" t="shared" si="2" ref="D22:O22">+D20+D21</f>
        <v>902814.4599999998</v>
      </c>
      <c r="E22" s="7">
        <f t="shared" si="2"/>
        <v>271387.3</v>
      </c>
      <c r="F22" s="7">
        <f t="shared" si="2"/>
        <v>943555.9200000002</v>
      </c>
      <c r="G22" s="7">
        <f t="shared" si="2"/>
        <v>1378513.7499999998</v>
      </c>
      <c r="H22" s="7">
        <f t="shared" si="2"/>
        <v>238150.96000000002</v>
      </c>
      <c r="I22" s="7">
        <f t="shared" si="2"/>
        <v>1034393.4300000002</v>
      </c>
      <c r="J22" s="7">
        <f t="shared" si="2"/>
        <v>910497.4599999997</v>
      </c>
      <c r="K22" s="7">
        <f t="shared" si="2"/>
        <v>1199020.9100000001</v>
      </c>
      <c r="L22" s="7">
        <f t="shared" si="2"/>
        <v>1125484.2899999998</v>
      </c>
      <c r="M22" s="7">
        <f t="shared" si="2"/>
        <v>625626.1299999999</v>
      </c>
      <c r="N22" s="7">
        <f t="shared" si="2"/>
        <v>316231.4599999999</v>
      </c>
      <c r="O22" s="7">
        <f t="shared" si="2"/>
        <v>11387466.530000001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2023-03-02T19:03:24Z</dcterms:modified>
  <cp:category/>
  <cp:version/>
  <cp:contentType/>
  <cp:contentStatus/>
</cp:coreProperties>
</file>