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<sst xmlns="http://schemas.openxmlformats.org/spreadsheetml/2006/main" count="81" uniqueCount="63">
  <si>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</si>
  <si>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</si>
  <si>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</si>
  <si>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</si>
  <si>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</si>
  <si>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</si>
  <si>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</si>
  <si>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</si>
  <si>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</si>
  <si>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</si>
  <si>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</si>
  <si>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</si>
  <si>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</si>
  <si>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</si>
  <si>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</si>
  <si>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</si>
  <si>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</si>
  <si>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</si>
  <si>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</si>
  <si>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</si>
  <si>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</si>
  <si>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</si>
  <si>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</si>
  <si>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</si>
  <si>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</si>
  <si>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</si>
  <si>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</si>
  <si>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</si>
  <si>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</si>
  <si>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</si>
  <si>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</si>
  <si>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</si>
  <si>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</si>
  <si>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</si>
  <si>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</si>
  <si>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</si>
  <si>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</si>
  <si>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</si>
  <si>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</si>
  <si>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</si>
  <si>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</si>
  <si>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</si>
  <si>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</si>
  <si>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</si>
  <si>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</si>
  <si>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</si>
  <si>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</si>
  <si>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</si>
  <si>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</si>
  <si>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</si>
  <si>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</si>
  <si>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</si>
  <si>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</si>
  <si>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</si>
  <si>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</si>
  <si>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</si>
  <si>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</si>
  <si>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</si>
  <si>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</si>
  <si>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</si>
  <si>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</si>
  <si>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</si>
  <si>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23/02/23 - VENCIMENTO 02/03/23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</si>
</sst>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1764775.79</v>
      </c>
      <c r="C6" s="10">
        <v>1657861.97</v>
      </c>
      <c r="D6" s="10">
        <v>2063133.9499999995</v>
      </c>
      <c r="E6" s="10">
        <v>1263629.81</v>
      </c>
      <c r="F6" s="10">
        <v>1257175.4300000002</v>
      </c>
      <c r="G6" s="10">
        <v>1368259.6800000002</v>
      </c>
      <c r="H6" s="10">
        <v>1253733.21</v>
      </c>
      <c r="I6" s="10">
        <v>1762641.72</v>
      </c>
      <c r="J6" s="10">
        <v>612680.2899999999</v>
      </c>
      <c r="K6" s="10">
        <f>SUM(B6:J6)</f>
        <v>13003891.85</v>
      </c>
      <c r="Q6"/>
      <c r="R6"/>
    </row>
    <row r="7" spans="1:18" ht="27" customHeight="1">
      <c r="A7" s="2" t="s">
        <v>4</v>
      </c>
      <c r="B7" s="19">
        <v>-130674.34</v>
      </c>
      <c r="C7" s="19">
        <v>-87994.44</v>
      </c>
      <c r="D7" s="19">
        <v>-126801.18000000008</v>
      </c>
      <c r="E7" s="19">
        <v>-116784.6</v>
      </c>
      <c r="F7" s="19">
        <v>-60862.94</v>
      </c>
      <c r="G7" s="19">
        <v>-113774.98000000001</v>
      </c>
      <c r="H7" s="19">
        <v>-46493.28</v>
      </c>
      <c r="I7" s="19">
        <v>-108987.06</v>
      </c>
      <c r="J7" s="19">
        <v>-33011.33</v>
      </c>
      <c r="K7" s="8">
        <f>SUM(B7:J7)</f>
        <v>-825384.15</v>
      </c>
      <c r="Q7"/>
      <c r="R7"/>
    </row>
    <row r="8" spans="1:11" ht="27" customHeight="1">
      <c r="A8" s="6" t="s">
        <v>5</v>
      </c>
      <c r="B8" s="7">
        <f>+B6+B7</f>
        <v>1634101.45</v>
      </c>
      <c r="C8" s="7">
        <f aca="true" t="shared" si="0" ref="C8:J8">+C6+C7</f>
        <v>1569867.53</v>
      </c>
      <c r="D8" s="7">
        <f t="shared" si="0"/>
        <v>1936332.7699999993</v>
      </c>
      <c r="E8" s="7">
        <f t="shared" si="0"/>
        <v>1146845.21</v>
      </c>
      <c r="F8" s="7">
        <f t="shared" si="0"/>
        <v>1196312.4900000002</v>
      </c>
      <c r="G8" s="7">
        <f t="shared" si="0"/>
        <v>1254484.7000000002</v>
      </c>
      <c r="H8" s="7">
        <f t="shared" si="0"/>
        <v>1207239.93</v>
      </c>
      <c r="I8" s="7">
        <f t="shared" si="0"/>
        <v>1653654.66</v>
      </c>
      <c r="J8" s="7">
        <f t="shared" si="0"/>
        <v>579668.96</v>
      </c>
      <c r="K8" s="7">
        <f>+K7+K6</f>
        <v>12178507.7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816920.67</v>
      </c>
      <c r="C13" s="10">
        <v>544296.36</v>
      </c>
      <c r="D13" s="10">
        <v>1712663.48</v>
      </c>
      <c r="E13" s="10">
        <v>1424986.2799999998</v>
      </c>
      <c r="F13" s="10">
        <v>1499105.56</v>
      </c>
      <c r="G13" s="10">
        <v>892601.8099999999</v>
      </c>
      <c r="H13" s="10">
        <v>488886.02999999997</v>
      </c>
      <c r="I13" s="10">
        <v>622391.1499999999</v>
      </c>
      <c r="J13" s="10">
        <v>758160.7799999999</v>
      </c>
      <c r="K13" s="10">
        <v>959890.91</v>
      </c>
      <c r="L13" s="10">
        <f>SUM(B13:K13)</f>
        <v>9719903.03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-132222.27</v>
      </c>
      <c r="C14" s="8">
        <v>-28841.719999999998</v>
      </c>
      <c r="D14" s="8">
        <v>-85873.26</v>
      </c>
      <c r="E14" s="8">
        <v>-69910.37999999995</v>
      </c>
      <c r="F14" s="8">
        <v>-57145.66</v>
      </c>
      <c r="G14" s="8">
        <v>-44977.24</v>
      </c>
      <c r="H14" s="8">
        <v>-28066.9</v>
      </c>
      <c r="I14" s="8">
        <v>-34704.57</v>
      </c>
      <c r="J14" s="8">
        <v>-33263.72</v>
      </c>
      <c r="K14" s="8">
        <v>-53094.81</v>
      </c>
      <c r="L14" s="8">
        <f>SUM(B14:K14)</f>
        <v>-568100.53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684698.4</v>
      </c>
      <c r="C15" s="7">
        <f aca="true" t="shared" si="1" ref="C15:K15">+C13+C14</f>
        <v>515454.64</v>
      </c>
      <c r="D15" s="7">
        <f t="shared" si="1"/>
        <v>1626790.22</v>
      </c>
      <c r="E15" s="7">
        <f t="shared" si="1"/>
        <v>1355075.9</v>
      </c>
      <c r="F15" s="7">
        <f t="shared" si="1"/>
        <v>1441959.9000000001</v>
      </c>
      <c r="G15" s="7">
        <f t="shared" si="1"/>
        <v>847624.57</v>
      </c>
      <c r="H15" s="7">
        <f t="shared" si="1"/>
        <v>460819.12999999995</v>
      </c>
      <c r="I15" s="7">
        <f t="shared" si="1"/>
        <v>587686.58</v>
      </c>
      <c r="J15" s="7">
        <f t="shared" si="1"/>
        <v>724897.0599999999</v>
      </c>
      <c r="K15" s="7">
        <f t="shared" si="1"/>
        <v>906796.1000000001</v>
      </c>
      <c r="L15" s="7">
        <f>+L13+L14</f>
        <v>9151802.5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1503281.39</v>
      </c>
      <c r="C20" s="10">
        <v>1113751.46</v>
      </c>
      <c r="D20" s="10">
        <v>936052.8299999998</v>
      </c>
      <c r="E20" s="10">
        <v>285727.74999999994</v>
      </c>
      <c r="F20" s="10">
        <v>1006586.66</v>
      </c>
      <c r="G20" s="10">
        <v>1459386.6300000001</v>
      </c>
      <c r="H20" s="10">
        <v>253148.2</v>
      </c>
      <c r="I20" s="10">
        <v>1122869.49</v>
      </c>
      <c r="J20" s="10">
        <v>969106.59</v>
      </c>
      <c r="K20" s="10">
        <v>1283800.67</v>
      </c>
      <c r="L20" s="10">
        <v>1180265.58</v>
      </c>
      <c r="M20" s="10">
        <v>659581.4899999999</v>
      </c>
      <c r="N20" s="10">
        <v>341636.11999999994</v>
      </c>
      <c r="O20" s="10">
        <f>SUM(B20:N20)</f>
        <v>12115194.86</v>
      </c>
    </row>
    <row r="21" spans="1:15" ht="27" customHeight="1">
      <c r="A21" s="2" t="s">
        <v>4</v>
      </c>
      <c r="B21" s="8">
        <v>-57975.84</v>
      </c>
      <c r="C21" s="8">
        <v>-56750.64</v>
      </c>
      <c r="D21" s="8">
        <v>-35884.99</v>
      </c>
      <c r="E21" s="8">
        <v>-9739.9</v>
      </c>
      <c r="F21" s="8">
        <v>-32473</v>
      </c>
      <c r="G21" s="8">
        <v>-48975.56</v>
      </c>
      <c r="H21" s="8">
        <v>-9085.15</v>
      </c>
      <c r="I21" s="8">
        <v>-69359.77</v>
      </c>
      <c r="J21" s="8">
        <v>-43893.420000000006</v>
      </c>
      <c r="K21" s="8">
        <v>-40277.189999999995</v>
      </c>
      <c r="L21" s="8">
        <v>-31783.629999999997</v>
      </c>
      <c r="M21" s="8">
        <v>-23716.29</v>
      </c>
      <c r="N21" s="8">
        <v>-9425.370000000003</v>
      </c>
      <c r="O21" s="8">
        <f>SUM(B21:N21)</f>
        <v>-469340.74999999994</v>
      </c>
    </row>
    <row r="22" spans="1:15" ht="27" customHeight="1">
      <c r="A22" s="6" t="s">
        <v>5</v>
      </c>
      <c r="B22" s="7">
        <f>+B20+B21</f>
        <v>1445305.5499999998</v>
      </c>
      <c r="C22" s="7">
        <f>+C20+C21</f>
        <v>1057000.82</v>
      </c>
      <c r="D22" s="7">
        <f aca="true" t="shared" si="2" ref="D22:O22">+D20+D21</f>
        <v>900167.8399999999</v>
      </c>
      <c r="E22" s="7">
        <f t="shared" si="2"/>
        <v>275987.8499999999</v>
      </c>
      <c r="F22" s="7">
        <f t="shared" si="2"/>
        <v>974113.66</v>
      </c>
      <c r="G22" s="7">
        <f t="shared" si="2"/>
        <v>1410411.07</v>
      </c>
      <c r="H22" s="7">
        <f t="shared" si="2"/>
        <v>244063.05000000002</v>
      </c>
      <c r="I22" s="7">
        <f t="shared" si="2"/>
        <v>1053509.72</v>
      </c>
      <c r="J22" s="7">
        <f t="shared" si="2"/>
        <v>925213.1699999999</v>
      </c>
      <c r="K22" s="7">
        <f t="shared" si="2"/>
        <v>1243523.48</v>
      </c>
      <c r="L22" s="7">
        <f t="shared" si="2"/>
        <v>1148481.9500000002</v>
      </c>
      <c r="M22" s="7">
        <f t="shared" si="2"/>
        <v>635865.1999999998</v>
      </c>
      <c r="N22" s="7">
        <f t="shared" si="2"/>
        <v>332210.74999999994</v>
      </c>
      <c r="O22" s="7">
        <f t="shared" si="2"/>
        <v>11645854.11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2023-03-01T21:46:43Z</dcterms:modified>
  <cp:category/>
  <cp:version/>
  <cp:contentType/>
  <cp:contentStatus/>
</cp:coreProperties>
</file>