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<sst xmlns="http://schemas.openxmlformats.org/spreadsheetml/2006/main" count="81" uniqueCount="63">
  <si>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</si>
  <si>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</si>
  <si>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</si>
  <si>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</si>
  <si>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</si>
  <si>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</si>
  <si>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</si>
  <si>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</si>
  <si>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</si>
  <si>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</si>
  <si>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</si>
  <si>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</si>
  <si>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</si>
  <si>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</si>
  <si>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</si>
  <si>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</si>
  <si>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</si>
  <si>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</si>
  <si>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</si>
  <si>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</si>
  <si>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</si>
  <si>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</si>
  <si>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</si>
  <si>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</si>
  <si>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</si>
  <si>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</si>
  <si>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</si>
  <si>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</si>
  <si>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</si>
  <si>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</si>
  <si>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</si>
  <si>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</si>
  <si>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</si>
  <si>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</si>
  <si>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</si>
  <si>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</si>
  <si>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</si>
  <si>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</si>
  <si>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</si>
  <si>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</si>
  <si>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</si>
  <si>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</si>
  <si>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</si>
  <si>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</si>
  <si>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</si>
  <si>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</si>
  <si>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</si>
  <si>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</si>
  <si>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</si>
  <si>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</si>
  <si>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</si>
  <si>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</si>
  <si>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</si>
  <si>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</si>
  <si>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</si>
  <si>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</si>
  <si>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</si>
  <si>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</si>
  <si>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</si>
  <si>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</si>
  <si>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</si>
  <si>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</si>
  <si>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22/02/23 - VENCIMENTO 01/03/23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</si>
</sst>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1714715.9000000001</v>
      </c>
      <c r="C6" s="10">
        <v>1604130.76</v>
      </c>
      <c r="D6" s="10">
        <v>2005611.3199999996</v>
      </c>
      <c r="E6" s="10">
        <v>1219758.9299999997</v>
      </c>
      <c r="F6" s="10">
        <v>1221122.94</v>
      </c>
      <c r="G6" s="10">
        <v>1320753.0699999998</v>
      </c>
      <c r="H6" s="10">
        <v>1220974.2600000002</v>
      </c>
      <c r="I6" s="10">
        <v>1711136.6400000001</v>
      </c>
      <c r="J6" s="10">
        <v>595426.1</v>
      </c>
      <c r="K6" s="10">
        <f>SUM(B6:J6)</f>
        <v>12613629.92</v>
      </c>
      <c r="Q6"/>
      <c r="R6"/>
    </row>
    <row r="7" spans="1:18" ht="27" customHeight="1">
      <c r="A7" s="2" t="s">
        <v>4</v>
      </c>
      <c r="B7" s="19">
        <v>185492.89</v>
      </c>
      <c r="C7" s="19">
        <v>177867.07</v>
      </c>
      <c r="D7" s="19">
        <v>245233.29999999993</v>
      </c>
      <c r="E7" s="19">
        <v>311421.99</v>
      </c>
      <c r="F7" s="19">
        <v>142005.77</v>
      </c>
      <c r="G7" s="19">
        <v>48298.40000000001</v>
      </c>
      <c r="H7" s="19">
        <v>-22653.539999999997</v>
      </c>
      <c r="I7" s="19">
        <v>96782.37</v>
      </c>
      <c r="J7" s="19">
        <v>56236.57</v>
      </c>
      <c r="K7" s="8">
        <f>SUM(B7:J7)</f>
        <v>1240684.82</v>
      </c>
      <c r="Q7"/>
      <c r="R7"/>
    </row>
    <row r="8" spans="1:11" ht="27" customHeight="1">
      <c r="A8" s="6" t="s">
        <v>5</v>
      </c>
      <c r="B8" s="7">
        <f>+B6+B7</f>
        <v>1900208.79</v>
      </c>
      <c r="C8" s="7">
        <f aca="true" t="shared" si="0" ref="C8:J8">+C6+C7</f>
        <v>1781997.83</v>
      </c>
      <c r="D8" s="7">
        <f t="shared" si="0"/>
        <v>2250844.6199999996</v>
      </c>
      <c r="E8" s="7">
        <f t="shared" si="0"/>
        <v>1531180.9199999997</v>
      </c>
      <c r="F8" s="7">
        <f t="shared" si="0"/>
        <v>1363128.71</v>
      </c>
      <c r="G8" s="7">
        <f t="shared" si="0"/>
        <v>1369051.4699999997</v>
      </c>
      <c r="H8" s="7">
        <f t="shared" si="0"/>
        <v>1198320.7200000002</v>
      </c>
      <c r="I8" s="7">
        <f t="shared" si="0"/>
        <v>1807919.0100000002</v>
      </c>
      <c r="J8" s="7">
        <f t="shared" si="0"/>
        <v>651662.6699999999</v>
      </c>
      <c r="K8" s="7">
        <f>+K7+K6</f>
        <v>13854314.74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792940.7599999999</v>
      </c>
      <c r="C13" s="10">
        <v>527698.59</v>
      </c>
      <c r="D13" s="10">
        <v>1656910.3699999999</v>
      </c>
      <c r="E13" s="10">
        <v>1379197.9899999998</v>
      </c>
      <c r="F13" s="10">
        <v>1467701.54</v>
      </c>
      <c r="G13" s="10">
        <v>861061.1599999999</v>
      </c>
      <c r="H13" s="10">
        <v>472249.1699999999</v>
      </c>
      <c r="I13" s="10">
        <v>607299.0299999999</v>
      </c>
      <c r="J13" s="10">
        <v>748993.1999999998</v>
      </c>
      <c r="K13" s="10">
        <v>933370.34</v>
      </c>
      <c r="L13" s="10">
        <f>SUM(B13:K13)</f>
        <v>9447422.149999999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-27660.979999999996</v>
      </c>
      <c r="C14" s="8">
        <v>143119.90999999997</v>
      </c>
      <c r="D14" s="8">
        <v>438650.92</v>
      </c>
      <c r="E14" s="8">
        <v>292922.26000000007</v>
      </c>
      <c r="F14" s="8">
        <v>145585.79</v>
      </c>
      <c r="G14" s="8">
        <v>186943.14</v>
      </c>
      <c r="H14" s="8">
        <v>58834.33</v>
      </c>
      <c r="I14" s="8">
        <v>15911.82</v>
      </c>
      <c r="J14" s="8">
        <v>186529.47999999998</v>
      </c>
      <c r="K14" s="8">
        <v>342417.47</v>
      </c>
      <c r="L14" s="8">
        <f>SUM(B14:K14)</f>
        <v>1783254.1400000001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765279.7799999999</v>
      </c>
      <c r="C15" s="7">
        <f aca="true" t="shared" si="1" ref="C15:K15">+C13+C14</f>
        <v>670818.5</v>
      </c>
      <c r="D15" s="7">
        <f t="shared" si="1"/>
        <v>2095561.2899999998</v>
      </c>
      <c r="E15" s="7">
        <f t="shared" si="1"/>
        <v>1672120.2499999998</v>
      </c>
      <c r="F15" s="7">
        <f t="shared" si="1"/>
        <v>1613287.33</v>
      </c>
      <c r="G15" s="7">
        <f t="shared" si="1"/>
        <v>1048004.2999999999</v>
      </c>
      <c r="H15" s="7">
        <f t="shared" si="1"/>
        <v>531083.4999999999</v>
      </c>
      <c r="I15" s="7">
        <f t="shared" si="1"/>
        <v>623210.8499999999</v>
      </c>
      <c r="J15" s="7">
        <f t="shared" si="1"/>
        <v>935522.6799999998</v>
      </c>
      <c r="K15" s="7">
        <f t="shared" si="1"/>
        <v>1275787.81</v>
      </c>
      <c r="L15" s="7">
        <f>+L13+L14</f>
        <v>11230676.29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1471536.0799999998</v>
      </c>
      <c r="C20" s="10">
        <v>1074255.63</v>
      </c>
      <c r="D20" s="10">
        <v>921002.16</v>
      </c>
      <c r="E20" s="10">
        <v>276706.44</v>
      </c>
      <c r="F20" s="10">
        <v>973094.89</v>
      </c>
      <c r="G20" s="10">
        <v>1426118.01</v>
      </c>
      <c r="H20" s="10">
        <v>248311.25</v>
      </c>
      <c r="I20" s="10">
        <v>1098481.1600000001</v>
      </c>
      <c r="J20" s="10">
        <v>943250.0800000001</v>
      </c>
      <c r="K20" s="10">
        <v>1245508.1500000001</v>
      </c>
      <c r="L20" s="10">
        <v>1154014.77</v>
      </c>
      <c r="M20" s="10">
        <v>647738.3599999999</v>
      </c>
      <c r="N20" s="10">
        <v>333240.50999999995</v>
      </c>
      <c r="O20" s="10">
        <f>SUM(B20:N20)</f>
        <v>11813257.489999998</v>
      </c>
    </row>
    <row r="21" spans="1:15" ht="27" customHeight="1">
      <c r="A21" s="2" t="s">
        <v>4</v>
      </c>
      <c r="B21" s="8">
        <v>121060.19999999998</v>
      </c>
      <c r="C21" s="8">
        <v>75696.84</v>
      </c>
      <c r="D21" s="8">
        <v>28264.050000000003</v>
      </c>
      <c r="E21" s="8">
        <v>121896.08</v>
      </c>
      <c r="F21" s="8">
        <v>68817</v>
      </c>
      <c r="G21" s="8">
        <v>114996.74000000002</v>
      </c>
      <c r="H21" s="8">
        <v>-419.6099999999997</v>
      </c>
      <c r="I21" s="8">
        <v>-13009.86</v>
      </c>
      <c r="J21" s="8">
        <v>9155.080000000002</v>
      </c>
      <c r="K21" s="8">
        <v>4508177.68</v>
      </c>
      <c r="L21" s="8">
        <v>4081266.11</v>
      </c>
      <c r="M21" s="8">
        <v>39230.81</v>
      </c>
      <c r="N21" s="8">
        <v>85186.32</v>
      </c>
      <c r="O21" s="8">
        <f>SUM(B21:N21)</f>
        <v>9240317.44</v>
      </c>
    </row>
    <row r="22" spans="1:15" ht="27" customHeight="1">
      <c r="A22" s="6" t="s">
        <v>5</v>
      </c>
      <c r="B22" s="7">
        <f>+B20+B21</f>
        <v>1592596.2799999998</v>
      </c>
      <c r="C22" s="7">
        <f>+C20+C21</f>
        <v>1149952.47</v>
      </c>
      <c r="D22" s="7">
        <f aca="true" t="shared" si="2" ref="D22:O22">+D20+D21</f>
        <v>949266.2100000001</v>
      </c>
      <c r="E22" s="7">
        <f t="shared" si="2"/>
        <v>398602.52</v>
      </c>
      <c r="F22" s="7">
        <f t="shared" si="2"/>
        <v>1041911.89</v>
      </c>
      <c r="G22" s="7">
        <f t="shared" si="2"/>
        <v>1541114.75</v>
      </c>
      <c r="H22" s="7">
        <f t="shared" si="2"/>
        <v>247891.64</v>
      </c>
      <c r="I22" s="7">
        <f t="shared" si="2"/>
        <v>1085471.3</v>
      </c>
      <c r="J22" s="7">
        <f t="shared" si="2"/>
        <v>952405.16</v>
      </c>
      <c r="K22" s="7">
        <f t="shared" si="2"/>
        <v>5753685.83</v>
      </c>
      <c r="L22" s="7">
        <f t="shared" si="2"/>
        <v>5235280.88</v>
      </c>
      <c r="M22" s="7">
        <f t="shared" si="2"/>
        <v>686969.1699999999</v>
      </c>
      <c r="N22" s="7">
        <f t="shared" si="2"/>
        <v>418426.82999999996</v>
      </c>
      <c r="O22" s="7">
        <f t="shared" si="2"/>
        <v>21053574.93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2023-03-01T18:14:19Z</dcterms:modified>
  <cp:category/>
  <cp:version/>
  <cp:contentType/>
  <cp:contentStatus/>
</cp:coreProperties>
</file>