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<sst xmlns="http://schemas.openxmlformats.org/spreadsheetml/2006/main" count="81" uniqueCount="63">
  <si>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</si>
  <si>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</si>
  <si>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</si>
  <si>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</si>
  <si>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</si>
  <si>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</si>
  <si>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</si>
  <si>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</si>
  <si>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</si>
  <si>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</si>
  <si>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</si>
  <si>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</si>
  <si>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</si>
  <si>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</si>
  <si>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</si>
  <si>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</si>
  <si>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</si>
  <si>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</si>
  <si>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</si>
  <si>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</si>
  <si>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</si>
  <si>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</si>
  <si>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</si>
  <si>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</si>
  <si>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</si>
  <si>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</si>
  <si>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</si>
  <si>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</si>
  <si>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</si>
  <si>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</si>
  <si>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</si>
  <si>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</si>
  <si>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</si>
  <si>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</si>
  <si>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</si>
  <si>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</si>
  <si>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</si>
  <si>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</si>
  <si>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</si>
  <si>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</si>
  <si>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</si>
  <si>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</si>
  <si>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</si>
  <si>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</si>
  <si>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</si>
  <si>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</si>
  <si>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</si>
  <si>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</si>
  <si>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</si>
  <si>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</si>
  <si>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</si>
  <si>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</si>
  <si>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</si>
  <si>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</si>
  <si>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</si>
  <si>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</si>
  <si>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</si>
  <si>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</si>
  <si>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</si>
  <si>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</si>
  <si>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</si>
  <si>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</si>
  <si>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18/02/23 - VENCIMENTO 28/02/23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</si>
</sst>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1063416.48</v>
      </c>
      <c r="C6" s="10">
        <v>1038939.9000000001</v>
      </c>
      <c r="D6" s="10">
        <v>1372607.44</v>
      </c>
      <c r="E6" s="10">
        <v>707888</v>
      </c>
      <c r="F6" s="10">
        <v>802120.5399999998</v>
      </c>
      <c r="G6" s="10">
        <v>1014242.6699999999</v>
      </c>
      <c r="H6" s="10">
        <v>850515.1599999999</v>
      </c>
      <c r="I6" s="10">
        <v>1119848.25</v>
      </c>
      <c r="J6" s="10">
        <v>294953.11000000004</v>
      </c>
      <c r="K6" s="10">
        <f>SUM(B6:J6)</f>
        <v>8264531.55</v>
      </c>
      <c r="Q6"/>
      <c r="R6"/>
    </row>
    <row r="7" spans="1:18" ht="27" customHeight="1">
      <c r="A7" s="2" t="s">
        <v>4</v>
      </c>
      <c r="B7" s="19">
        <v>-54421.49</v>
      </c>
      <c r="C7" s="19">
        <v>-58165.46</v>
      </c>
      <c r="D7" s="19">
        <v>-1131774.9700000002</v>
      </c>
      <c r="E7" s="19">
        <v>-32562.57</v>
      </c>
      <c r="F7" s="19">
        <v>-40359.79</v>
      </c>
      <c r="G7" s="19">
        <v>-29701.44</v>
      </c>
      <c r="H7" s="19">
        <v>-718551.8099999999</v>
      </c>
      <c r="I7" s="19">
        <v>-58588.86</v>
      </c>
      <c r="J7" s="19">
        <v>-16534.92</v>
      </c>
      <c r="K7" s="8">
        <f>SUM(B7:J7)</f>
        <v>-2140661.31</v>
      </c>
      <c r="Q7"/>
      <c r="R7"/>
    </row>
    <row r="8" spans="1:11" ht="27" customHeight="1">
      <c r="A8" s="6" t="s">
        <v>5</v>
      </c>
      <c r="B8" s="7">
        <f>+B6+B7</f>
        <v>1008994.99</v>
      </c>
      <c r="C8" s="7">
        <f aca="true" t="shared" si="0" ref="C8:J8">+C6+C7</f>
        <v>980774.4400000002</v>
      </c>
      <c r="D8" s="7">
        <f t="shared" si="0"/>
        <v>240832.46999999974</v>
      </c>
      <c r="E8" s="7">
        <f t="shared" si="0"/>
        <v>675325.43</v>
      </c>
      <c r="F8" s="7">
        <f t="shared" si="0"/>
        <v>761760.7499999998</v>
      </c>
      <c r="G8" s="7">
        <f t="shared" si="0"/>
        <v>984541.23</v>
      </c>
      <c r="H8" s="7">
        <f t="shared" si="0"/>
        <v>131963.34999999998</v>
      </c>
      <c r="I8" s="7">
        <f t="shared" si="0"/>
        <v>1061259.39</v>
      </c>
      <c r="J8" s="7">
        <f t="shared" si="0"/>
        <v>278418.19000000006</v>
      </c>
      <c r="K8" s="7">
        <f>+K7+K6</f>
        <v>6123870.24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470309.82999999996</v>
      </c>
      <c r="C13" s="10">
        <v>346427.81</v>
      </c>
      <c r="D13" s="10">
        <v>1102091.9699999997</v>
      </c>
      <c r="E13" s="10">
        <v>968382.4400000001</v>
      </c>
      <c r="F13" s="10">
        <v>1000032.92</v>
      </c>
      <c r="G13" s="10">
        <v>476383.3599999999</v>
      </c>
      <c r="H13" s="10">
        <v>248013.52000000002</v>
      </c>
      <c r="I13" s="10">
        <v>402130.24999999994</v>
      </c>
      <c r="J13" s="10">
        <v>344040.3</v>
      </c>
      <c r="K13" s="10">
        <v>607169.42</v>
      </c>
      <c r="L13" s="10">
        <f>SUM(B13:K13)</f>
        <v>5964981.819999999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-120720.39000000001</v>
      </c>
      <c r="C14" s="8">
        <v>-18705.97</v>
      </c>
      <c r="D14" s="8">
        <v>-60352.549999999996</v>
      </c>
      <c r="E14" s="8">
        <v>-810049.7999999999</v>
      </c>
      <c r="F14" s="8">
        <v>-44318.799999999996</v>
      </c>
      <c r="G14" s="8">
        <v>-24517.38</v>
      </c>
      <c r="H14" s="8">
        <v>-18045.26</v>
      </c>
      <c r="I14" s="8">
        <v>-332814.9</v>
      </c>
      <c r="J14" s="8">
        <v>-13502.33</v>
      </c>
      <c r="K14" s="8">
        <v>-37173.619999999995</v>
      </c>
      <c r="L14" s="8">
        <f>SUM(B14:K14)</f>
        <v>-1480201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349589.43999999994</v>
      </c>
      <c r="C15" s="7">
        <f aca="true" t="shared" si="1" ref="C15:K15">+C13+C14</f>
        <v>327721.83999999997</v>
      </c>
      <c r="D15" s="7">
        <f t="shared" si="1"/>
        <v>1041739.4199999997</v>
      </c>
      <c r="E15" s="7">
        <f t="shared" si="1"/>
        <v>158332.64000000013</v>
      </c>
      <c r="F15" s="7">
        <f t="shared" si="1"/>
        <v>955714.12</v>
      </c>
      <c r="G15" s="7">
        <f t="shared" si="1"/>
        <v>451865.9799999999</v>
      </c>
      <c r="H15" s="7">
        <f t="shared" si="1"/>
        <v>229968.26</v>
      </c>
      <c r="I15" s="7">
        <f t="shared" si="1"/>
        <v>69315.34999999992</v>
      </c>
      <c r="J15" s="7">
        <f t="shared" si="1"/>
        <v>330537.97</v>
      </c>
      <c r="K15" s="7">
        <f t="shared" si="1"/>
        <v>569995.8</v>
      </c>
      <c r="L15" s="7">
        <f>+L13+L14</f>
        <v>4484780.819999999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1139361.64</v>
      </c>
      <c r="C20" s="10">
        <v>779597.3999999999</v>
      </c>
      <c r="D20" s="10">
        <v>775674.62</v>
      </c>
      <c r="E20" s="10">
        <v>218965.58000000002</v>
      </c>
      <c r="F20" s="10">
        <v>708423.4</v>
      </c>
      <c r="G20" s="10">
        <v>977680.06</v>
      </c>
      <c r="H20" s="10">
        <v>162124.5</v>
      </c>
      <c r="I20" s="10">
        <v>768543.69</v>
      </c>
      <c r="J20" s="10">
        <v>681708.95</v>
      </c>
      <c r="K20" s="10">
        <v>941316.7899999998</v>
      </c>
      <c r="L20" s="10">
        <v>884461.5299999999</v>
      </c>
      <c r="M20" s="10">
        <v>434478.49</v>
      </c>
      <c r="N20" s="10">
        <v>226082.35000000003</v>
      </c>
      <c r="O20" s="10">
        <f>SUM(B20:N20)</f>
        <v>8698418.999999998</v>
      </c>
    </row>
    <row r="21" spans="1:15" ht="27" customHeight="1">
      <c r="A21" s="2" t="s">
        <v>4</v>
      </c>
      <c r="B21" s="8">
        <v>-51752.96</v>
      </c>
      <c r="C21" s="8">
        <v>-46838.58</v>
      </c>
      <c r="D21" s="8">
        <v>-36457.99</v>
      </c>
      <c r="E21" s="8">
        <v>-7906.799999999999</v>
      </c>
      <c r="F21" s="8">
        <v>-28154.9</v>
      </c>
      <c r="G21" s="8">
        <v>-40109.28</v>
      </c>
      <c r="H21" s="8">
        <v>-6977.83</v>
      </c>
      <c r="I21" s="8">
        <v>-52537.72</v>
      </c>
      <c r="J21" s="8">
        <v>-35154.88</v>
      </c>
      <c r="K21" s="8">
        <v>-755820.7</v>
      </c>
      <c r="L21" s="8">
        <v>-693171.29</v>
      </c>
      <c r="M21" s="8">
        <v>-15523.769999999999</v>
      </c>
      <c r="N21" s="8">
        <v>-12654.11</v>
      </c>
      <c r="O21" s="8">
        <f>SUM(B21:N21)</f>
        <v>-1783060.81</v>
      </c>
    </row>
    <row r="22" spans="1:15" ht="27" customHeight="1">
      <c r="A22" s="6" t="s">
        <v>5</v>
      </c>
      <c r="B22" s="7">
        <f>+B20+B21</f>
        <v>1087608.68</v>
      </c>
      <c r="C22" s="7">
        <f>+C20+C21</f>
        <v>732758.82</v>
      </c>
      <c r="D22" s="7">
        <f aca="true" t="shared" si="2" ref="D22:O22">+D20+D21</f>
        <v>739216.63</v>
      </c>
      <c r="E22" s="7">
        <f t="shared" si="2"/>
        <v>211058.78000000003</v>
      </c>
      <c r="F22" s="7">
        <f t="shared" si="2"/>
        <v>680268.5</v>
      </c>
      <c r="G22" s="7">
        <f t="shared" si="2"/>
        <v>937570.78</v>
      </c>
      <c r="H22" s="7">
        <f t="shared" si="2"/>
        <v>155146.67</v>
      </c>
      <c r="I22" s="7">
        <f t="shared" si="2"/>
        <v>716005.97</v>
      </c>
      <c r="J22" s="7">
        <f t="shared" si="2"/>
        <v>646554.07</v>
      </c>
      <c r="K22" s="7">
        <f t="shared" si="2"/>
        <v>185496.08999999985</v>
      </c>
      <c r="L22" s="7">
        <f t="shared" si="2"/>
        <v>191290.23999999987</v>
      </c>
      <c r="M22" s="7">
        <f t="shared" si="2"/>
        <v>418954.72</v>
      </c>
      <c r="N22" s="7">
        <f t="shared" si="2"/>
        <v>213428.24000000005</v>
      </c>
      <c r="O22" s="7">
        <f t="shared" si="2"/>
        <v>6915358.189999998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2023-02-28T20:48:55Z</dcterms:modified>
  <cp:category/>
  <cp:version/>
  <cp:contentType/>
  <cp:contentStatus/>
</cp:coreProperties>
</file>