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<sst xmlns="http://schemas.openxmlformats.org/spreadsheetml/2006/main" count="81" uniqueCount="63">
  <si>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</si>
  <si>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</si>
  <si>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</si>
  <si>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</si>
  <si>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</si>
  <si>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</si>
  <si>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</si>
  <si>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</si>
  <si>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</si>
  <si>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</si>
  <si>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</si>
  <si>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</si>
  <si>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</si>
  <si>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</si>
  <si>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</si>
  <si>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</si>
  <si>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</si>
  <si>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</si>
  <si>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</si>
  <si>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</si>
  <si>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</si>
  <si>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</si>
  <si>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</si>
  <si>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</si>
  <si>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</si>
  <si>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</si>
  <si>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</si>
  <si>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</si>
  <si>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</si>
  <si>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</si>
  <si>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</si>
  <si>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</si>
  <si>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</si>
  <si>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</si>
  <si>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</si>
  <si>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</si>
  <si>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</si>
  <si>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</si>
  <si>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</si>
  <si>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</si>
  <si>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</si>
  <si>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</si>
  <si>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</si>
  <si>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</si>
  <si>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</si>
  <si>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</si>
  <si>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</si>
  <si>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</si>
  <si>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</si>
  <si>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</si>
  <si>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</si>
  <si>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</si>
  <si>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</si>
  <si>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</si>
  <si>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</si>
  <si>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</si>
  <si>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</si>
  <si>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</si>
  <si>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</si>
  <si>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</si>
  <si>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</si>
  <si>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</si>
  <si>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14/02/23 - VENCIMENTO 23/02/23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</si>
</sst>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1741502.05</v>
      </c>
      <c r="C6" s="10">
        <v>1645702.44</v>
      </c>
      <c r="D6" s="10">
        <v>2040272.2999999998</v>
      </c>
      <c r="E6" s="10">
        <v>1240380.19</v>
      </c>
      <c r="F6" s="10">
        <v>1241513.9700000002</v>
      </c>
      <c r="G6" s="10">
        <v>1346529.91</v>
      </c>
      <c r="H6" s="10">
        <v>1235591.18</v>
      </c>
      <c r="I6" s="10">
        <v>1746074.4400000002</v>
      </c>
      <c r="J6" s="10">
        <v>610355.54</v>
      </c>
      <c r="K6" s="10">
        <f>SUM(B6:J6)</f>
        <v>12847922.02</v>
      </c>
      <c r="Q6"/>
      <c r="R6"/>
    </row>
    <row r="7" spans="1:18" ht="27" customHeight="1">
      <c r="A7" s="2" t="s">
        <v>4</v>
      </c>
      <c r="B7" s="19">
        <v>-266982.05</v>
      </c>
      <c r="C7" s="19">
        <v>-96350.15</v>
      </c>
      <c r="D7" s="19">
        <v>-164226.54000000007</v>
      </c>
      <c r="E7" s="19">
        <v>-225140.22</v>
      </c>
      <c r="F7" s="19">
        <v>-64510.54</v>
      </c>
      <c r="G7" s="19">
        <v>-282868.14</v>
      </c>
      <c r="H7" s="19">
        <v>-76327.57</v>
      </c>
      <c r="I7" s="19">
        <v>-160300.36000000002</v>
      </c>
      <c r="J7" s="19">
        <v>-567086.1599999999</v>
      </c>
      <c r="K7" s="8">
        <f>SUM(B7:J7)</f>
        <v>-1903791.7300000002</v>
      </c>
      <c r="Q7"/>
      <c r="R7"/>
    </row>
    <row r="8" spans="1:11" ht="27" customHeight="1">
      <c r="A8" s="6" t="s">
        <v>5</v>
      </c>
      <c r="B8" s="7">
        <f>+B6+B7</f>
        <v>1474520</v>
      </c>
      <c r="C8" s="7">
        <f aca="true" t="shared" si="0" ref="C8:J8">+C6+C7</f>
        <v>1549352.29</v>
      </c>
      <c r="D8" s="7">
        <f t="shared" si="0"/>
        <v>1876045.7599999998</v>
      </c>
      <c r="E8" s="7">
        <f t="shared" si="0"/>
        <v>1015239.97</v>
      </c>
      <c r="F8" s="7">
        <f t="shared" si="0"/>
        <v>1177003.4300000002</v>
      </c>
      <c r="G8" s="7">
        <f t="shared" si="0"/>
        <v>1063661.77</v>
      </c>
      <c r="H8" s="7">
        <f t="shared" si="0"/>
        <v>1159263.6099999999</v>
      </c>
      <c r="I8" s="7">
        <f t="shared" si="0"/>
        <v>1585774.08</v>
      </c>
      <c r="J8" s="7">
        <f t="shared" si="0"/>
        <v>43269.38000000012</v>
      </c>
      <c r="K8" s="7">
        <f>+K7+K6</f>
        <v>10944130.29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805106.6799999999</v>
      </c>
      <c r="C13" s="10">
        <v>535098.79</v>
      </c>
      <c r="D13" s="10">
        <v>1689386.35</v>
      </c>
      <c r="E13" s="10">
        <v>1414141.3499999996</v>
      </c>
      <c r="F13" s="10">
        <v>1476876.73</v>
      </c>
      <c r="G13" s="10">
        <v>880132.3200000001</v>
      </c>
      <c r="H13" s="10">
        <v>477900.44</v>
      </c>
      <c r="I13" s="10">
        <v>618348.5399999999</v>
      </c>
      <c r="J13" s="10">
        <v>764113.8699999999</v>
      </c>
      <c r="K13" s="10">
        <v>947831.21</v>
      </c>
      <c r="L13" s="10">
        <f>SUM(B13:K13)</f>
        <v>9608936.280000001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-133309.07</v>
      </c>
      <c r="C14" s="8">
        <v>-30874.52</v>
      </c>
      <c r="D14" s="8">
        <v>-92974.86</v>
      </c>
      <c r="E14" s="8">
        <v>-73827.65999999995</v>
      </c>
      <c r="F14" s="8">
        <v>-60507.26</v>
      </c>
      <c r="G14" s="8">
        <v>-48444.44</v>
      </c>
      <c r="H14" s="8">
        <v>-29049.66</v>
      </c>
      <c r="I14" s="8">
        <v>772111.3899999999</v>
      </c>
      <c r="J14" s="8">
        <v>-36564.72</v>
      </c>
      <c r="K14" s="8">
        <v>-57789.61</v>
      </c>
      <c r="L14" s="8">
        <f>SUM(B14:K14)</f>
        <v>208769.58999999997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671797.6099999999</v>
      </c>
      <c r="C15" s="7">
        <f aca="true" t="shared" si="1" ref="C15:K15">+C13+C14</f>
        <v>504224.27</v>
      </c>
      <c r="D15" s="7">
        <f t="shared" si="1"/>
        <v>1596411.49</v>
      </c>
      <c r="E15" s="7">
        <f t="shared" si="1"/>
        <v>1340313.6899999997</v>
      </c>
      <c r="F15" s="7">
        <f t="shared" si="1"/>
        <v>1416369.47</v>
      </c>
      <c r="G15" s="7">
        <f t="shared" si="1"/>
        <v>831687.8800000001</v>
      </c>
      <c r="H15" s="7">
        <f t="shared" si="1"/>
        <v>448850.78</v>
      </c>
      <c r="I15" s="7">
        <f t="shared" si="1"/>
        <v>1390459.9299999997</v>
      </c>
      <c r="J15" s="7">
        <f t="shared" si="1"/>
        <v>727549.1499999999</v>
      </c>
      <c r="K15" s="7">
        <f t="shared" si="1"/>
        <v>890041.6</v>
      </c>
      <c r="L15" s="7">
        <f>+L13+L14</f>
        <v>9817705.870000001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1474233.7399999998</v>
      </c>
      <c r="C20" s="10">
        <v>1085817.3900000001</v>
      </c>
      <c r="D20" s="10">
        <v>941616.85</v>
      </c>
      <c r="E20" s="10">
        <v>288044.56999999995</v>
      </c>
      <c r="F20" s="10">
        <v>984559.88</v>
      </c>
      <c r="G20" s="10">
        <v>1433308.68</v>
      </c>
      <c r="H20" s="10">
        <v>246535.90999999997</v>
      </c>
      <c r="I20" s="10">
        <v>1122136.45</v>
      </c>
      <c r="J20" s="10">
        <v>946480.8500000001</v>
      </c>
      <c r="K20" s="10">
        <v>1260923.12</v>
      </c>
      <c r="L20" s="10">
        <v>1134059.8499999999</v>
      </c>
      <c r="M20" s="10">
        <v>643100.5999999999</v>
      </c>
      <c r="N20" s="10">
        <v>339431.45999999996</v>
      </c>
      <c r="O20" s="10">
        <f>SUM(B20:N20)</f>
        <v>11900249.350000001</v>
      </c>
    </row>
    <row r="21" spans="1:15" ht="27" customHeight="1">
      <c r="A21" s="2" t="s">
        <v>4</v>
      </c>
      <c r="B21" s="8">
        <v>-61551.759999999995</v>
      </c>
      <c r="C21" s="8">
        <v>-61414.93</v>
      </c>
      <c r="D21" s="8">
        <v>-40171.579999999994</v>
      </c>
      <c r="E21" s="8">
        <v>-10563.98</v>
      </c>
      <c r="F21" s="8">
        <v>-32907.33</v>
      </c>
      <c r="G21" s="8">
        <v>-53669.09</v>
      </c>
      <c r="H21" s="8">
        <v>-9737.91</v>
      </c>
      <c r="I21" s="8">
        <v>-76371.51999999999</v>
      </c>
      <c r="J21" s="8">
        <v>-46692.1</v>
      </c>
      <c r="K21" s="8">
        <v>-41155.91</v>
      </c>
      <c r="L21" s="8">
        <v>-32902.08</v>
      </c>
      <c r="M21" s="8">
        <v>-25897.410000000003</v>
      </c>
      <c r="N21" s="8">
        <v>-19478.53</v>
      </c>
      <c r="O21" s="8">
        <f>SUM(B21:N21)</f>
        <v>-512514.13</v>
      </c>
    </row>
    <row r="22" spans="1:15" ht="27" customHeight="1">
      <c r="A22" s="6" t="s">
        <v>5</v>
      </c>
      <c r="B22" s="7">
        <f>+B20+B21</f>
        <v>1412681.9799999997</v>
      </c>
      <c r="C22" s="7">
        <f>+C20+C21</f>
        <v>1024402.4600000001</v>
      </c>
      <c r="D22" s="7">
        <f aca="true" t="shared" si="2" ref="D22:O22">+D20+D21</f>
        <v>901445.27</v>
      </c>
      <c r="E22" s="7">
        <f t="shared" si="2"/>
        <v>277480.58999999997</v>
      </c>
      <c r="F22" s="7">
        <f t="shared" si="2"/>
        <v>951652.55</v>
      </c>
      <c r="G22" s="7">
        <f t="shared" si="2"/>
        <v>1379639.5899999999</v>
      </c>
      <c r="H22" s="7">
        <f t="shared" si="2"/>
        <v>236797.99999999997</v>
      </c>
      <c r="I22" s="7">
        <f t="shared" si="2"/>
        <v>1045764.9299999999</v>
      </c>
      <c r="J22" s="7">
        <f t="shared" si="2"/>
        <v>899788.7500000001</v>
      </c>
      <c r="K22" s="7">
        <f t="shared" si="2"/>
        <v>1219767.2100000002</v>
      </c>
      <c r="L22" s="7">
        <f t="shared" si="2"/>
        <v>1101157.7699999998</v>
      </c>
      <c r="M22" s="7">
        <f t="shared" si="2"/>
        <v>617203.1899999998</v>
      </c>
      <c r="N22" s="7">
        <f t="shared" si="2"/>
        <v>319952.92999999993</v>
      </c>
      <c r="O22" s="7">
        <f t="shared" si="2"/>
        <v>11387735.22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2023-02-22T18:20:55Z</dcterms:modified>
  <cp:category/>
  <cp:version/>
  <cp:contentType/>
  <cp:contentStatus/>
</cp:coreProperties>
</file>