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<sst xmlns="http://schemas.openxmlformats.org/spreadsheetml/2006/main" count="81" uniqueCount="63">
  <si>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</si>
  <si>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</si>
  <si>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</si>
  <si>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</si>
  <si>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</si>
  <si>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</si>
  <si>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</si>
  <si>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</si>
  <si>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</si>
  <si>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</si>
  <si>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</si>
  <si>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</si>
  <si>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</si>
  <si>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</si>
  <si>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</si>
  <si>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</si>
  <si>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</si>
  <si>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</si>
  <si>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</si>
  <si>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</si>
  <si>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</si>
  <si>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</si>
  <si>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</si>
  <si>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</si>
  <si>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</si>
  <si>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</si>
  <si>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</si>
  <si>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</si>
  <si>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</si>
  <si>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</si>
  <si>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</si>
  <si>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</si>
  <si>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</si>
  <si>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</si>
  <si>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</si>
  <si>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</si>
  <si>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</si>
  <si>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</si>
  <si>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</si>
  <si>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</si>
  <si>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</si>
  <si>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</si>
  <si>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</si>
  <si>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</si>
  <si>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</si>
  <si>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</si>
  <si>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</si>
  <si>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</si>
  <si>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</si>
  <si>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</si>
  <si>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</si>
  <si>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</si>
  <si>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</si>
  <si>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</si>
  <si>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</si>
  <si>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</si>
  <si>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</si>
  <si>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</si>
  <si>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</si>
  <si>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</si>
  <si>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</si>
  <si>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</si>
  <si>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13/02/23 - VENCIMENTO 22/02/23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</si>
</sst>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1725934.46</v>
      </c>
      <c r="C6" s="10">
        <v>1634691.3199999998</v>
      </c>
      <c r="D6" s="10">
        <v>2017813.5699999998</v>
      </c>
      <c r="E6" s="10">
        <v>1242565.0999999999</v>
      </c>
      <c r="F6" s="10">
        <v>1236735.3699999996</v>
      </c>
      <c r="G6" s="10">
        <v>1342989.09</v>
      </c>
      <c r="H6" s="10">
        <v>1210615.9500000002</v>
      </c>
      <c r="I6" s="10">
        <v>1724729.9300000002</v>
      </c>
      <c r="J6" s="10">
        <v>607410.9299999999</v>
      </c>
      <c r="K6" s="10">
        <f>SUM(B6:J6)</f>
        <v>12743485.719999999</v>
      </c>
      <c r="Q6"/>
      <c r="R6"/>
    </row>
    <row r="7" spans="1:18" ht="27" customHeight="1">
      <c r="A7" s="2" t="s">
        <v>4</v>
      </c>
      <c r="B7" s="19">
        <v>-128765.70000000001</v>
      </c>
      <c r="C7" s="19">
        <v>-92987.43000000001</v>
      </c>
      <c r="D7" s="19">
        <v>-1828180.52</v>
      </c>
      <c r="E7" s="19">
        <v>-102771.34999999999</v>
      </c>
      <c r="F7" s="19">
        <v>-64017.46</v>
      </c>
      <c r="G7" s="19">
        <v>-87195.62000000001</v>
      </c>
      <c r="H7" s="19">
        <v>-1142253.19</v>
      </c>
      <c r="I7" s="19">
        <v>-107106.65000000001</v>
      </c>
      <c r="J7" s="19">
        <v>-32802.42000000003</v>
      </c>
      <c r="K7" s="8">
        <f>SUM(B7:J7)</f>
        <v>-3586080.34</v>
      </c>
      <c r="Q7"/>
      <c r="R7"/>
    </row>
    <row r="8" spans="1:11" ht="27" customHeight="1">
      <c r="A8" s="6" t="s">
        <v>5</v>
      </c>
      <c r="B8" s="7">
        <f>+B6+B7</f>
        <v>1597168.76</v>
      </c>
      <c r="C8" s="7">
        <f aca="true" t="shared" si="0" ref="C8:J8">+C6+C7</f>
        <v>1541703.89</v>
      </c>
      <c r="D8" s="7">
        <f t="shared" si="0"/>
        <v>189633.0499999998</v>
      </c>
      <c r="E8" s="7">
        <f t="shared" si="0"/>
        <v>1139793.7499999998</v>
      </c>
      <c r="F8" s="7">
        <f t="shared" si="0"/>
        <v>1172717.9099999997</v>
      </c>
      <c r="G8" s="7">
        <f t="shared" si="0"/>
        <v>1255793.47</v>
      </c>
      <c r="H8" s="7">
        <f t="shared" si="0"/>
        <v>68362.76000000024</v>
      </c>
      <c r="I8" s="7">
        <f t="shared" si="0"/>
        <v>1617623.2800000003</v>
      </c>
      <c r="J8" s="7">
        <f t="shared" si="0"/>
        <v>574608.5099999999</v>
      </c>
      <c r="K8" s="7">
        <f>+K7+K6</f>
        <v>9157405.379999999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802451.5399999999</v>
      </c>
      <c r="C13" s="10">
        <v>533193.12</v>
      </c>
      <c r="D13" s="10">
        <v>1672874.3299999998</v>
      </c>
      <c r="E13" s="10">
        <v>1397766.6699999997</v>
      </c>
      <c r="F13" s="10">
        <v>1470277.47</v>
      </c>
      <c r="G13" s="10">
        <v>869744.22</v>
      </c>
      <c r="H13" s="10">
        <v>475430.77</v>
      </c>
      <c r="I13" s="10">
        <v>613358.6899999998</v>
      </c>
      <c r="J13" s="10">
        <v>757919.9099999999</v>
      </c>
      <c r="K13" s="10">
        <v>943297.99</v>
      </c>
      <c r="L13" s="10">
        <f>SUM(B13:K13)</f>
        <v>9536314.709999999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-133848.71000000002</v>
      </c>
      <c r="C14" s="8">
        <v>-31279.32</v>
      </c>
      <c r="D14" s="8">
        <v>-94400.45999999999</v>
      </c>
      <c r="E14" s="8">
        <v>-1254325.22</v>
      </c>
      <c r="F14" s="8">
        <v>-63724.93</v>
      </c>
      <c r="G14" s="8">
        <v>-48718.8</v>
      </c>
      <c r="H14" s="8">
        <v>-29274.06</v>
      </c>
      <c r="I14" s="8">
        <v>-33383.28</v>
      </c>
      <c r="J14" s="8">
        <v>-35301.92</v>
      </c>
      <c r="K14" s="8">
        <v>-58747.25</v>
      </c>
      <c r="L14" s="8">
        <f>SUM(B14:K14)</f>
        <v>-1783003.95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668602.8299999998</v>
      </c>
      <c r="C15" s="7">
        <f aca="true" t="shared" si="1" ref="C15:K15">+C13+C14</f>
        <v>501913.8</v>
      </c>
      <c r="D15" s="7">
        <f t="shared" si="1"/>
        <v>1578473.8699999999</v>
      </c>
      <c r="E15" s="7">
        <f t="shared" si="1"/>
        <v>143441.44999999972</v>
      </c>
      <c r="F15" s="7">
        <f t="shared" si="1"/>
        <v>1406552.54</v>
      </c>
      <c r="G15" s="7">
        <f t="shared" si="1"/>
        <v>821025.4199999999</v>
      </c>
      <c r="H15" s="7">
        <f t="shared" si="1"/>
        <v>446156.71</v>
      </c>
      <c r="I15" s="7">
        <f t="shared" si="1"/>
        <v>579975.4099999998</v>
      </c>
      <c r="J15" s="7">
        <f t="shared" si="1"/>
        <v>722617.9899999999</v>
      </c>
      <c r="K15" s="7">
        <f t="shared" si="1"/>
        <v>884550.74</v>
      </c>
      <c r="L15" s="7">
        <f>+L13+L14</f>
        <v>7753310.759999999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1455974.0399999998</v>
      </c>
      <c r="C20" s="10">
        <v>1084136.29</v>
      </c>
      <c r="D20" s="10">
        <v>936901.9699999999</v>
      </c>
      <c r="E20" s="10">
        <v>278220.22000000003</v>
      </c>
      <c r="F20" s="10">
        <v>981168.9700000001</v>
      </c>
      <c r="G20" s="10">
        <v>1424983.3099999998</v>
      </c>
      <c r="H20" s="10">
        <v>247601.12999999998</v>
      </c>
      <c r="I20" s="10">
        <v>1070297.7399999998</v>
      </c>
      <c r="J20" s="10">
        <v>937791.4</v>
      </c>
      <c r="K20" s="10">
        <v>1245164.7100000002</v>
      </c>
      <c r="L20" s="10">
        <v>1118429.7899999998</v>
      </c>
      <c r="M20" s="10">
        <v>639266.3399999999</v>
      </c>
      <c r="N20" s="10">
        <v>336813.2799999999</v>
      </c>
      <c r="O20" s="10">
        <f>SUM(B20:N20)</f>
        <v>11756749.19</v>
      </c>
    </row>
    <row r="21" spans="1:15" ht="27" customHeight="1">
      <c r="A21" s="2" t="s">
        <v>4</v>
      </c>
      <c r="B21" s="8">
        <v>-63011.28</v>
      </c>
      <c r="C21" s="8">
        <v>-63202.61</v>
      </c>
      <c r="D21" s="8">
        <v>-43408.42</v>
      </c>
      <c r="E21" s="8">
        <v>-11200.7</v>
      </c>
      <c r="F21" s="8">
        <v>-36771.8</v>
      </c>
      <c r="G21" s="8">
        <v>-54952.33</v>
      </c>
      <c r="H21" s="8">
        <v>-10251.15</v>
      </c>
      <c r="I21" s="8">
        <v>-59041.06</v>
      </c>
      <c r="J21" s="8">
        <v>-48491.7</v>
      </c>
      <c r="K21" s="8">
        <v>-42794.270000000004</v>
      </c>
      <c r="L21" s="8">
        <v>-34638.8</v>
      </c>
      <c r="M21" s="8">
        <v>-26399.010000000002</v>
      </c>
      <c r="N21" s="8">
        <v>-19885.88</v>
      </c>
      <c r="O21" s="8">
        <f>SUM(B21:N21)</f>
        <v>-514049.01000000007</v>
      </c>
    </row>
    <row r="22" spans="1:15" ht="27" customHeight="1">
      <c r="A22" s="6" t="s">
        <v>5</v>
      </c>
      <c r="B22" s="7">
        <f>+B20+B21</f>
        <v>1392962.7599999998</v>
      </c>
      <c r="C22" s="7">
        <f>+C20+C21</f>
        <v>1020933.68</v>
      </c>
      <c r="D22" s="7">
        <f aca="true" t="shared" si="2" ref="D22:O22">+D20+D21</f>
        <v>893493.5499999998</v>
      </c>
      <c r="E22" s="7">
        <f t="shared" si="2"/>
        <v>267019.52</v>
      </c>
      <c r="F22" s="7">
        <f t="shared" si="2"/>
        <v>944397.17</v>
      </c>
      <c r="G22" s="7">
        <f t="shared" si="2"/>
        <v>1370030.9799999997</v>
      </c>
      <c r="H22" s="7">
        <f t="shared" si="2"/>
        <v>237349.97999999998</v>
      </c>
      <c r="I22" s="7">
        <f t="shared" si="2"/>
        <v>1011256.6799999997</v>
      </c>
      <c r="J22" s="7">
        <f t="shared" si="2"/>
        <v>889299.7000000001</v>
      </c>
      <c r="K22" s="7">
        <f t="shared" si="2"/>
        <v>1202370.4400000002</v>
      </c>
      <c r="L22" s="7">
        <f t="shared" si="2"/>
        <v>1083790.9899999998</v>
      </c>
      <c r="M22" s="7">
        <f t="shared" si="2"/>
        <v>612867.3299999998</v>
      </c>
      <c r="N22" s="7">
        <f t="shared" si="2"/>
        <v>316927.3999999999</v>
      </c>
      <c r="O22" s="7">
        <f t="shared" si="2"/>
        <v>11242700.18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2023-02-17T18:40:59Z</dcterms:modified>
  <cp:category/>
  <cp:version/>
  <cp:contentType/>
  <cp:contentStatus/>
</cp:coreProperties>
</file>