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<sst xmlns="http://schemas.openxmlformats.org/spreadsheetml/2006/main" count="81" uniqueCount="63">
  <si>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</si>
  <si>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</si>
  <si>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</si>
  <si>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</si>
  <si>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</si>
  <si>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</si>
  <si>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</si>
  <si>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</si>
  <si>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</si>
  <si>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</si>
  <si>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</si>
  <si>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</si>
  <si>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</si>
  <si>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</si>
  <si>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</si>
  <si>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</si>
  <si>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</si>
  <si>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</si>
  <si>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</si>
  <si>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</si>
  <si>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</si>
  <si>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</si>
  <si>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</si>
  <si>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</si>
  <si>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</si>
  <si>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</si>
  <si>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</si>
  <si>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</si>
  <si>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</si>
  <si>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</si>
  <si>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</si>
  <si>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</si>
  <si>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</si>
  <si>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</si>
  <si>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</si>
  <si>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</si>
  <si>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</si>
  <si>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</si>
  <si>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</si>
  <si>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</si>
  <si>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</si>
  <si>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</si>
  <si>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</si>
  <si>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</si>
  <si>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</si>
  <si>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</si>
  <si>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</si>
  <si>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</si>
  <si>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</si>
  <si>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</si>
  <si>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</si>
  <si>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</si>
  <si>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</si>
  <si>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</si>
  <si>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</si>
  <si>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</si>
  <si>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</si>
  <si>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</si>
  <si>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</si>
  <si>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</si>
  <si>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</si>
  <si>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</si>
  <si>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10/02/23 - VENCIMENTO 17/02/23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</si>
</sst>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1733777.52</v>
      </c>
      <c r="C6" s="10">
        <v>1637752.2999999998</v>
      </c>
      <c r="D6" s="10">
        <v>2028602.4999999998</v>
      </c>
      <c r="E6" s="10">
        <v>1233941.1599999997</v>
      </c>
      <c r="F6" s="10">
        <v>1237908.3199999998</v>
      </c>
      <c r="G6" s="10">
        <v>1349190.7999999998</v>
      </c>
      <c r="H6" s="10">
        <v>1242174.6</v>
      </c>
      <c r="I6" s="10">
        <v>1739717.78</v>
      </c>
      <c r="J6" s="10">
        <v>604777.72</v>
      </c>
      <c r="K6" s="10">
        <f>SUM(B6:J6)</f>
        <v>12807842.699999997</v>
      </c>
      <c r="Q6"/>
      <c r="R6"/>
    </row>
    <row r="7" spans="1:18" ht="27" customHeight="1">
      <c r="A7" s="2" t="s">
        <v>4</v>
      </c>
      <c r="B7" s="19">
        <v>-128282.09999999999</v>
      </c>
      <c r="C7" s="19">
        <v>-95317.35999999999</v>
      </c>
      <c r="D7" s="19">
        <v>-132654.11000000007</v>
      </c>
      <c r="E7" s="19">
        <v>-104841.20000000001</v>
      </c>
      <c r="F7" s="19">
        <v>-70390.86</v>
      </c>
      <c r="G7" s="19">
        <v>-113979.18</v>
      </c>
      <c r="H7" s="19">
        <v>-45246.25999999995</v>
      </c>
      <c r="I7" s="19">
        <v>-113614.14</v>
      </c>
      <c r="J7" s="19">
        <v>-31815.900000000023</v>
      </c>
      <c r="K7" s="8">
        <f>SUM(B7:J7)</f>
        <v>-836141.1100000001</v>
      </c>
      <c r="Q7"/>
      <c r="R7"/>
    </row>
    <row r="8" spans="1:11" ht="27" customHeight="1">
      <c r="A8" s="6" t="s">
        <v>5</v>
      </c>
      <c r="B8" s="7">
        <f>+B6+B7</f>
        <v>1605495.42</v>
      </c>
      <c r="C8" s="7">
        <f aca="true" t="shared" si="0" ref="C8:J8">+C6+C7</f>
        <v>1542434.94</v>
      </c>
      <c r="D8" s="7">
        <f t="shared" si="0"/>
        <v>1895948.3899999997</v>
      </c>
      <c r="E8" s="7">
        <f t="shared" si="0"/>
        <v>1129099.9599999997</v>
      </c>
      <c r="F8" s="7">
        <f t="shared" si="0"/>
        <v>1167517.4599999997</v>
      </c>
      <c r="G8" s="7">
        <f t="shared" si="0"/>
        <v>1235211.6199999999</v>
      </c>
      <c r="H8" s="7">
        <f t="shared" si="0"/>
        <v>1196928.34</v>
      </c>
      <c r="I8" s="7">
        <f t="shared" si="0"/>
        <v>1626103.6400000001</v>
      </c>
      <c r="J8" s="7">
        <f t="shared" si="0"/>
        <v>572961.82</v>
      </c>
      <c r="K8" s="7">
        <f>+K7+K6</f>
        <v>11971701.589999998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801778.88</v>
      </c>
      <c r="C13" s="10">
        <v>533983.7200000001</v>
      </c>
      <c r="D13" s="10">
        <v>1681357.13</v>
      </c>
      <c r="E13" s="10">
        <v>1403218.5799999998</v>
      </c>
      <c r="F13" s="10">
        <v>1473668.66</v>
      </c>
      <c r="G13" s="10">
        <v>864626.34</v>
      </c>
      <c r="H13" s="10">
        <v>471558.99</v>
      </c>
      <c r="I13" s="10">
        <v>616897.44</v>
      </c>
      <c r="J13" s="10">
        <v>758856.2499999999</v>
      </c>
      <c r="K13" s="10">
        <v>949491.73</v>
      </c>
      <c r="L13" s="10">
        <f>SUM(B13:K13)</f>
        <v>9555437.72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-581364.74</v>
      </c>
      <c r="C14" s="8">
        <v>-32156.97</v>
      </c>
      <c r="D14" s="8">
        <v>-98198.25</v>
      </c>
      <c r="E14" s="8">
        <v>-81158.48999999996</v>
      </c>
      <c r="F14" s="8">
        <v>-64273.66</v>
      </c>
      <c r="G14" s="8">
        <v>-48067.88</v>
      </c>
      <c r="H14" s="8">
        <v>-30601.11</v>
      </c>
      <c r="I14" s="8">
        <v>-33731.47</v>
      </c>
      <c r="J14" s="8">
        <v>-34705.08</v>
      </c>
      <c r="K14" s="8">
        <v>-60782.840000000004</v>
      </c>
      <c r="L14" s="8">
        <f>SUM(B14:K14)</f>
        <v>-1065040.49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220414.14</v>
      </c>
      <c r="C15" s="7">
        <f aca="true" t="shared" si="1" ref="C15:K15">+C13+C14</f>
        <v>501826.7500000001</v>
      </c>
      <c r="D15" s="7">
        <f t="shared" si="1"/>
        <v>1583158.88</v>
      </c>
      <c r="E15" s="7">
        <f t="shared" si="1"/>
        <v>1322060.0899999999</v>
      </c>
      <c r="F15" s="7">
        <f t="shared" si="1"/>
        <v>1409395</v>
      </c>
      <c r="G15" s="7">
        <f t="shared" si="1"/>
        <v>816558.46</v>
      </c>
      <c r="H15" s="7">
        <f t="shared" si="1"/>
        <v>440957.88</v>
      </c>
      <c r="I15" s="7">
        <f t="shared" si="1"/>
        <v>583165.97</v>
      </c>
      <c r="J15" s="7">
        <f t="shared" si="1"/>
        <v>724151.1699999999</v>
      </c>
      <c r="K15" s="7">
        <f t="shared" si="1"/>
        <v>888708.89</v>
      </c>
      <c r="L15" s="7">
        <f>+L13+L14</f>
        <v>8490397.23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1462988.4199999997</v>
      </c>
      <c r="C20" s="10">
        <v>1089575.1400000001</v>
      </c>
      <c r="D20" s="10">
        <v>950983.73</v>
      </c>
      <c r="E20" s="10">
        <v>284381.1</v>
      </c>
      <c r="F20" s="10">
        <v>1000239.5800000001</v>
      </c>
      <c r="G20" s="10">
        <v>1430894.48</v>
      </c>
      <c r="H20" s="10">
        <v>243521.83999999997</v>
      </c>
      <c r="I20" s="10">
        <v>1110063.3499999999</v>
      </c>
      <c r="J20" s="10">
        <v>945634.6</v>
      </c>
      <c r="K20" s="10">
        <v>1252574.2600000002</v>
      </c>
      <c r="L20" s="10">
        <v>1132008.5599999998</v>
      </c>
      <c r="M20" s="10">
        <v>644884.9799999997</v>
      </c>
      <c r="N20" s="10">
        <v>338103.38</v>
      </c>
      <c r="O20" s="10">
        <f>SUM(B20:N20)</f>
        <v>11885853.42</v>
      </c>
    </row>
    <row r="21" spans="1:15" ht="27" customHeight="1">
      <c r="A21" s="2" t="s">
        <v>4</v>
      </c>
      <c r="B21" s="8">
        <v>-67343.45999999999</v>
      </c>
      <c r="C21" s="8">
        <v>-67050.23999999999</v>
      </c>
      <c r="D21" s="8">
        <v>-43056.14</v>
      </c>
      <c r="E21" s="8">
        <v>-11397.14</v>
      </c>
      <c r="F21" s="8">
        <v>-43777.369999999995</v>
      </c>
      <c r="G21" s="8">
        <v>-67537.58</v>
      </c>
      <c r="H21" s="8">
        <v>-24740.760000000002</v>
      </c>
      <c r="I21" s="8">
        <v>-73290.24</v>
      </c>
      <c r="J21" s="8">
        <v>-49600.5</v>
      </c>
      <c r="K21" s="8">
        <v>-69833.4800000001</v>
      </c>
      <c r="L21" s="8">
        <v>-38698.92999999998</v>
      </c>
      <c r="M21" s="8">
        <v>-26256.649999999998</v>
      </c>
      <c r="N21" s="8">
        <v>-22879.44</v>
      </c>
      <c r="O21" s="8">
        <f>SUM(B21:N21)</f>
        <v>-605461.93</v>
      </c>
    </row>
    <row r="22" spans="1:15" ht="27" customHeight="1">
      <c r="A22" s="6" t="s">
        <v>5</v>
      </c>
      <c r="B22" s="7">
        <f>+B20+B21</f>
        <v>1395644.9599999997</v>
      </c>
      <c r="C22" s="7">
        <f>+C20+C21</f>
        <v>1022524.9000000001</v>
      </c>
      <c r="D22" s="7">
        <f aca="true" t="shared" si="2" ref="D22:O22">+D20+D21</f>
        <v>907927.59</v>
      </c>
      <c r="E22" s="7">
        <f t="shared" si="2"/>
        <v>272983.95999999996</v>
      </c>
      <c r="F22" s="7">
        <f t="shared" si="2"/>
        <v>956462.2100000001</v>
      </c>
      <c r="G22" s="7">
        <f t="shared" si="2"/>
        <v>1363356.9</v>
      </c>
      <c r="H22" s="7">
        <f t="shared" si="2"/>
        <v>218781.07999999996</v>
      </c>
      <c r="I22" s="7">
        <f t="shared" si="2"/>
        <v>1036773.1099999999</v>
      </c>
      <c r="J22" s="7">
        <f t="shared" si="2"/>
        <v>896034.1</v>
      </c>
      <c r="K22" s="7">
        <f t="shared" si="2"/>
        <v>1182740.7800000003</v>
      </c>
      <c r="L22" s="7">
        <f t="shared" si="2"/>
        <v>1093309.63</v>
      </c>
      <c r="M22" s="7">
        <f t="shared" si="2"/>
        <v>618628.3299999997</v>
      </c>
      <c r="N22" s="7">
        <f t="shared" si="2"/>
        <v>315223.94</v>
      </c>
      <c r="O22" s="7">
        <f t="shared" si="2"/>
        <v>11280391.49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2023-02-16T18:14:10Z</dcterms:modified>
  <cp:category/>
  <cp:version/>
  <cp:contentType/>
  <cp:contentStatus/>
</cp:coreProperties>
</file>