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<sst xmlns="http://schemas.openxmlformats.org/spreadsheetml/2006/main" count="81" uniqueCount="63">
  <si>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</si>
  <si>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</si>
  <si>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</si>
  <si>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</si>
  <si>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</si>
  <si>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</si>
  <si>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</si>
  <si>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</si>
  <si>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</si>
  <si>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</si>
  <si>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</si>
  <si>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</si>
  <si>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</si>
  <si>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</si>
  <si>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</si>
  <si>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</si>
  <si>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</si>
  <si>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</si>
  <si>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</si>
  <si>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</si>
  <si>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</si>
  <si>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</si>
  <si>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</si>
  <si>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</si>
  <si>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</si>
  <si>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</si>
  <si>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</si>
  <si>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</si>
  <si>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</si>
  <si>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</si>
  <si>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</si>
  <si>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</si>
  <si>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</si>
  <si>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</si>
  <si>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</si>
  <si>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</si>
  <si>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</si>
  <si>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</si>
  <si>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</si>
  <si>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</si>
  <si>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</si>
  <si>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</si>
  <si>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</si>
  <si>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</si>
  <si>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</si>
  <si>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</si>
  <si>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</si>
  <si>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</si>
  <si>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</si>
  <si>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</si>
  <si>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</si>
  <si>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</si>
  <si>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</si>
  <si>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</si>
  <si>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</si>
  <si>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</si>
  <si>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</si>
  <si>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</si>
  <si>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</si>
  <si>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</si>
  <si>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</si>
  <si>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</si>
  <si>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05/02/23 - VENCIMENTO 10/02/23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</si>
</sst>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487213.76999999996</v>
      </c>
      <c r="C6" s="10">
        <v>439072.61</v>
      </c>
      <c r="D6" s="10">
        <v>633738.7000000001</v>
      </c>
      <c r="E6" s="10">
        <v>322048.63</v>
      </c>
      <c r="F6" s="10">
        <v>430460.0899999999</v>
      </c>
      <c r="G6" s="10">
        <v>465216.01</v>
      </c>
      <c r="H6" s="10">
        <v>429299.94000000006</v>
      </c>
      <c r="I6" s="10">
        <v>552276.39</v>
      </c>
      <c r="J6" s="10">
        <v>137495</v>
      </c>
      <c r="K6" s="10">
        <f>SUM(B6:J6)</f>
        <v>3896821.1399999997</v>
      </c>
      <c r="Q6"/>
      <c r="R6"/>
    </row>
    <row r="7" spans="1:18" ht="27" customHeight="1">
      <c r="A7" s="2" t="s">
        <v>4</v>
      </c>
      <c r="B7" s="19">
        <v>-36483.68</v>
      </c>
      <c r="C7" s="19">
        <v>-32838.78</v>
      </c>
      <c r="D7" s="19">
        <v>-554253.44</v>
      </c>
      <c r="E7" s="19">
        <v>-22401.83</v>
      </c>
      <c r="F7" s="19">
        <v>-29929.670000000002</v>
      </c>
      <c r="G7" s="19">
        <v>-22228.11</v>
      </c>
      <c r="H7" s="19">
        <v>-397617.63</v>
      </c>
      <c r="I7" s="19">
        <v>-39995.17</v>
      </c>
      <c r="J7" s="19">
        <v>-121497.92</v>
      </c>
      <c r="K7" s="8">
        <f>SUM(B7:J7)</f>
        <v>-1257246.2299999997</v>
      </c>
      <c r="Q7"/>
      <c r="R7"/>
    </row>
    <row r="8" spans="1:11" ht="27" customHeight="1">
      <c r="A8" s="6" t="s">
        <v>5</v>
      </c>
      <c r="B8" s="7">
        <f>+B6+B7</f>
        <v>450730.08999999997</v>
      </c>
      <c r="C8" s="7">
        <f aca="true" t="shared" si="0" ref="C8:J8">+C6+C7</f>
        <v>406233.82999999996</v>
      </c>
      <c r="D8" s="7">
        <f t="shared" si="0"/>
        <v>79485.26000000013</v>
      </c>
      <c r="E8" s="7">
        <f t="shared" si="0"/>
        <v>299646.8</v>
      </c>
      <c r="F8" s="7">
        <f t="shared" si="0"/>
        <v>400530.4199999999</v>
      </c>
      <c r="G8" s="7">
        <f t="shared" si="0"/>
        <v>442987.9</v>
      </c>
      <c r="H8" s="7">
        <f t="shared" si="0"/>
        <v>31682.310000000056</v>
      </c>
      <c r="I8" s="7">
        <f t="shared" si="0"/>
        <v>512281.22000000003</v>
      </c>
      <c r="J8" s="7">
        <f t="shared" si="0"/>
        <v>15997.080000000002</v>
      </c>
      <c r="K8" s="7">
        <f>+K7+K6</f>
        <v>2639574.91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206183.18000000002</v>
      </c>
      <c r="C13" s="10">
        <v>152687.46</v>
      </c>
      <c r="D13" s="10">
        <v>524772.6799999999</v>
      </c>
      <c r="E13" s="10">
        <v>435179.24999999994</v>
      </c>
      <c r="F13" s="10">
        <v>512766.41000000003</v>
      </c>
      <c r="G13" s="10">
        <v>217940.51</v>
      </c>
      <c r="H13" s="10">
        <v>141494.23999999996</v>
      </c>
      <c r="I13" s="10">
        <v>193405.78999999998</v>
      </c>
      <c r="J13" s="10">
        <v>164137.35</v>
      </c>
      <c r="K13" s="10">
        <v>309463.73000000004</v>
      </c>
      <c r="L13" s="10">
        <f>SUM(B13:K13)</f>
        <v>2858030.6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-116184.41000000002</v>
      </c>
      <c r="C14" s="8">
        <v>-11203.82</v>
      </c>
      <c r="D14" s="8">
        <v>-41530.2</v>
      </c>
      <c r="E14" s="8">
        <v>-419868.56</v>
      </c>
      <c r="F14" s="8">
        <v>-35079.37</v>
      </c>
      <c r="G14" s="8">
        <v>-16360.91</v>
      </c>
      <c r="H14" s="8">
        <v>-15432.800000000001</v>
      </c>
      <c r="I14" s="8">
        <v>-182916.06</v>
      </c>
      <c r="J14" s="8">
        <v>-9318.21</v>
      </c>
      <c r="K14" s="8">
        <v>-23577.77</v>
      </c>
      <c r="L14" s="8">
        <f>SUM(B14:K14)</f>
        <v>-871472.1100000001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89998.77</v>
      </c>
      <c r="C15" s="7">
        <f aca="true" t="shared" si="1" ref="C15:K15">+C13+C14</f>
        <v>141483.63999999998</v>
      </c>
      <c r="D15" s="7">
        <f t="shared" si="1"/>
        <v>483242.4799999999</v>
      </c>
      <c r="E15" s="7">
        <f t="shared" si="1"/>
        <v>15310.689999999944</v>
      </c>
      <c r="F15" s="7">
        <f t="shared" si="1"/>
        <v>477687.04000000004</v>
      </c>
      <c r="G15" s="7">
        <f t="shared" si="1"/>
        <v>201579.6</v>
      </c>
      <c r="H15" s="7">
        <f t="shared" si="1"/>
        <v>126061.43999999996</v>
      </c>
      <c r="I15" s="7">
        <f t="shared" si="1"/>
        <v>10489.729999999981</v>
      </c>
      <c r="J15" s="7">
        <f t="shared" si="1"/>
        <v>154819.14</v>
      </c>
      <c r="K15" s="7">
        <f t="shared" si="1"/>
        <v>285885.96</v>
      </c>
      <c r="L15" s="7">
        <f>+L13+L14</f>
        <v>1986558.49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590408.9500000001</v>
      </c>
      <c r="C20" s="10">
        <v>383292.41</v>
      </c>
      <c r="D20" s="10">
        <v>417944.37999999995</v>
      </c>
      <c r="E20" s="10">
        <v>114309.81000000001</v>
      </c>
      <c r="F20" s="10">
        <v>369658.95999999996</v>
      </c>
      <c r="G20" s="10">
        <v>509958.2099999999</v>
      </c>
      <c r="H20" s="10">
        <v>90463.19</v>
      </c>
      <c r="I20" s="10">
        <v>345899</v>
      </c>
      <c r="J20" s="10">
        <v>374600.7099999999</v>
      </c>
      <c r="K20" s="10">
        <v>533536.02</v>
      </c>
      <c r="L20" s="10">
        <v>475151.6699999999</v>
      </c>
      <c r="M20" s="10">
        <v>245370.44</v>
      </c>
      <c r="N20" s="10">
        <v>106879.14000000001</v>
      </c>
      <c r="O20" s="10">
        <f>SUM(B20:N20)</f>
        <v>4557472.89</v>
      </c>
    </row>
    <row r="21" spans="1:15" ht="27" customHeight="1">
      <c r="A21" s="2" t="s">
        <v>4</v>
      </c>
      <c r="B21" s="8">
        <v>-38449.63</v>
      </c>
      <c r="C21" s="8">
        <v>-32816.35</v>
      </c>
      <c r="D21" s="8">
        <v>-26705.32</v>
      </c>
      <c r="E21" s="8">
        <v>-5594.96</v>
      </c>
      <c r="F21" s="8">
        <v>-22944.17</v>
      </c>
      <c r="G21" s="8">
        <v>-30099.42</v>
      </c>
      <c r="H21" s="8">
        <v>-5514.91</v>
      </c>
      <c r="I21" s="8">
        <v>-30914.41</v>
      </c>
      <c r="J21" s="8">
        <v>-26394.760000000002</v>
      </c>
      <c r="K21" s="8">
        <v>-434972.68</v>
      </c>
      <c r="L21" s="8">
        <v>-390154.22</v>
      </c>
      <c r="M21" s="8">
        <v>-12512.47</v>
      </c>
      <c r="N21" s="8">
        <v>-7590.280000000001</v>
      </c>
      <c r="O21" s="8">
        <f>SUM(B21:N21)</f>
        <v>-1064663.58</v>
      </c>
    </row>
    <row r="22" spans="1:15" ht="27" customHeight="1">
      <c r="A22" s="6" t="s">
        <v>5</v>
      </c>
      <c r="B22" s="7">
        <f>+B20+B21</f>
        <v>551959.3200000001</v>
      </c>
      <c r="C22" s="7">
        <f>+C20+C21</f>
        <v>350476.06</v>
      </c>
      <c r="D22" s="7">
        <f aca="true" t="shared" si="2" ref="D22:O22">+D20+D21</f>
        <v>391239.05999999994</v>
      </c>
      <c r="E22" s="7">
        <f t="shared" si="2"/>
        <v>108714.85</v>
      </c>
      <c r="F22" s="7">
        <f t="shared" si="2"/>
        <v>346714.79</v>
      </c>
      <c r="G22" s="7">
        <f t="shared" si="2"/>
        <v>479858.7899999999</v>
      </c>
      <c r="H22" s="7">
        <f t="shared" si="2"/>
        <v>84948.28</v>
      </c>
      <c r="I22" s="7">
        <f t="shared" si="2"/>
        <v>314984.59</v>
      </c>
      <c r="J22" s="7">
        <f t="shared" si="2"/>
        <v>348205.9499999999</v>
      </c>
      <c r="K22" s="7">
        <f t="shared" si="2"/>
        <v>98563.34000000003</v>
      </c>
      <c r="L22" s="7">
        <f t="shared" si="2"/>
        <v>84997.44999999995</v>
      </c>
      <c r="M22" s="7">
        <f t="shared" si="2"/>
        <v>232857.97</v>
      </c>
      <c r="N22" s="7">
        <f t="shared" si="2"/>
        <v>99288.86000000002</v>
      </c>
      <c r="O22" s="7">
        <f t="shared" si="2"/>
        <v>3492809.3099999996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2023-02-10T17:54:51Z</dcterms:modified>
  <cp:category/>
  <cp:version/>
  <cp:contentType/>
  <cp:contentStatus/>
</cp:coreProperties>
</file>