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<sst xmlns="http://schemas.openxmlformats.org/spreadsheetml/2006/main" count="81" uniqueCount="63">
  <si>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</si>
  <si>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</si>
  <si>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</si>
  <si>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</si>
  <si>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</si>
  <si>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</si>
  <si>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</si>
  <si>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</si>
  <si>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</si>
  <si>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</si>
  <si>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</si>
  <si>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</si>
  <si>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</si>
  <si>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</si>
  <si>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</si>
  <si>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</si>
  <si>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</si>
  <si>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</si>
  <si>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</si>
  <si>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</si>
  <si>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</si>
  <si>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</si>
  <si>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</si>
  <si>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</si>
  <si>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</si>
  <si>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</si>
  <si>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</si>
  <si>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</si>
  <si>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</si>
  <si>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</si>
  <si>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</si>
  <si>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</si>
  <si>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</si>
  <si>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</si>
  <si>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</si>
  <si>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</si>
  <si>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</si>
  <si>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</si>
  <si>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</si>
  <si>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</si>
  <si>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</si>
  <si>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</si>
  <si>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</si>
  <si>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</si>
  <si>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</si>
  <si>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</si>
  <si>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</si>
  <si>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</si>
  <si>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</si>
  <si>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</si>
  <si>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</si>
  <si>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</si>
  <si>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</si>
  <si>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</si>
  <si>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</si>
  <si>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</si>
  <si>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</si>
  <si>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</si>
  <si>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</si>
  <si>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</si>
  <si>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</si>
  <si>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</si>
  <si>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04/02/23 - VENCIMENTO 10/02/23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</si>
</sst>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938463.39</v>
      </c>
      <c r="C6" s="10">
        <v>927645.21</v>
      </c>
      <c r="D6" s="10">
        <v>1274089.49</v>
      </c>
      <c r="E6" s="10">
        <v>650071.52</v>
      </c>
      <c r="F6" s="10">
        <v>753227.2</v>
      </c>
      <c r="G6" s="10">
        <v>926609.1500000001</v>
      </c>
      <c r="H6" s="10">
        <v>797263.35</v>
      </c>
      <c r="I6" s="10">
        <v>1014584.88</v>
      </c>
      <c r="J6" s="10">
        <v>255561.55</v>
      </c>
      <c r="K6" s="10">
        <f>SUM(B6:J6)</f>
        <v>7537515.739999999</v>
      </c>
      <c r="Q6"/>
      <c r="R6"/>
    </row>
    <row r="7" spans="1:18" ht="27" customHeight="1">
      <c r="A7" s="2" t="s">
        <v>4</v>
      </c>
      <c r="B7" s="19">
        <v>-61227.44</v>
      </c>
      <c r="C7" s="19">
        <v>-64614.439999999995</v>
      </c>
      <c r="D7" s="19">
        <v>-1142516.65</v>
      </c>
      <c r="E7" s="19">
        <v>-40776.09</v>
      </c>
      <c r="F7" s="19">
        <v>-44971.99</v>
      </c>
      <c r="G7" s="19">
        <v>-32556.04</v>
      </c>
      <c r="H7" s="19">
        <v>-722260.44</v>
      </c>
      <c r="I7" s="19">
        <v>-65208.87</v>
      </c>
      <c r="J7" s="19">
        <v>-232054.61</v>
      </c>
      <c r="K7" s="8">
        <f>SUM(B7:J7)</f>
        <v>-2406186.57</v>
      </c>
      <c r="Q7"/>
      <c r="R7"/>
    </row>
    <row r="8" spans="1:11" ht="27" customHeight="1">
      <c r="A8" s="6" t="s">
        <v>5</v>
      </c>
      <c r="B8" s="7">
        <f>+B6+B7</f>
        <v>877235.95</v>
      </c>
      <c r="C8" s="7">
        <f aca="true" t="shared" si="0" ref="C8:J8">+C6+C7</f>
        <v>863030.77</v>
      </c>
      <c r="D8" s="7">
        <f t="shared" si="0"/>
        <v>131572.84000000008</v>
      </c>
      <c r="E8" s="7">
        <f t="shared" si="0"/>
        <v>609295.43</v>
      </c>
      <c r="F8" s="7">
        <f t="shared" si="0"/>
        <v>708255.21</v>
      </c>
      <c r="G8" s="7">
        <f t="shared" si="0"/>
        <v>894053.1100000001</v>
      </c>
      <c r="H8" s="7">
        <f t="shared" si="0"/>
        <v>75002.91000000003</v>
      </c>
      <c r="I8" s="7">
        <f t="shared" si="0"/>
        <v>949376.01</v>
      </c>
      <c r="J8" s="7">
        <f t="shared" si="0"/>
        <v>23506.940000000002</v>
      </c>
      <c r="K8" s="7">
        <f>+K7+K6</f>
        <v>5131329.17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452875.50999999995</v>
      </c>
      <c r="C13" s="10">
        <v>304627.07999999996</v>
      </c>
      <c r="D13" s="10">
        <v>1018166.3399999999</v>
      </c>
      <c r="E13" s="10">
        <v>860040.8699999998</v>
      </c>
      <c r="F13" s="10">
        <v>919939.12</v>
      </c>
      <c r="G13" s="10">
        <v>437038.77</v>
      </c>
      <c r="H13" s="10">
        <v>238127.55</v>
      </c>
      <c r="I13" s="10">
        <v>370948.18999999994</v>
      </c>
      <c r="J13" s="10">
        <v>305047.85000000003</v>
      </c>
      <c r="K13" s="10">
        <v>550519.19</v>
      </c>
      <c r="L13" s="10">
        <f>SUM(B13:K13)</f>
        <v>5457330.469999999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-125794.30000000002</v>
      </c>
      <c r="C14" s="8">
        <v>-21811.66</v>
      </c>
      <c r="D14" s="8">
        <v>-69385.75</v>
      </c>
      <c r="E14" s="8">
        <v>-815118.74</v>
      </c>
      <c r="F14" s="8">
        <v>-51020.28999999999</v>
      </c>
      <c r="G14" s="8">
        <v>-29574.54</v>
      </c>
      <c r="H14" s="8">
        <v>-19623.019999999997</v>
      </c>
      <c r="I14" s="8">
        <v>-333694.9</v>
      </c>
      <c r="J14" s="8">
        <v>-15682.46</v>
      </c>
      <c r="K14" s="8">
        <v>-39152.630000000005</v>
      </c>
      <c r="L14" s="8">
        <f>SUM(B14:K14)</f>
        <v>-1520858.29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327081.20999999996</v>
      </c>
      <c r="C15" s="7">
        <f aca="true" t="shared" si="1" ref="C15:K15">+C13+C14</f>
        <v>282815.42</v>
      </c>
      <c r="D15" s="7">
        <f t="shared" si="1"/>
        <v>948780.5899999999</v>
      </c>
      <c r="E15" s="7">
        <f t="shared" si="1"/>
        <v>44922.12999999977</v>
      </c>
      <c r="F15" s="7">
        <f t="shared" si="1"/>
        <v>868918.83</v>
      </c>
      <c r="G15" s="7">
        <f t="shared" si="1"/>
        <v>407464.23000000004</v>
      </c>
      <c r="H15" s="7">
        <f t="shared" si="1"/>
        <v>218504.53</v>
      </c>
      <c r="I15" s="7">
        <f t="shared" si="1"/>
        <v>37253.28999999992</v>
      </c>
      <c r="J15" s="7">
        <f t="shared" si="1"/>
        <v>289365.39</v>
      </c>
      <c r="K15" s="7">
        <f t="shared" si="1"/>
        <v>511366.55999999994</v>
      </c>
      <c r="L15" s="7">
        <f>+L13+L14</f>
        <v>3936472.179999999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1063718.95</v>
      </c>
      <c r="C20" s="10">
        <v>747131.4299999998</v>
      </c>
      <c r="D20" s="10">
        <v>732111.1599999999</v>
      </c>
      <c r="E20" s="10">
        <v>212752.39</v>
      </c>
      <c r="F20" s="10">
        <v>633138.3</v>
      </c>
      <c r="G20" s="10">
        <v>919023.49</v>
      </c>
      <c r="H20" s="10">
        <v>166988.38999999998</v>
      </c>
      <c r="I20" s="10">
        <v>751434.25</v>
      </c>
      <c r="J20" s="10">
        <v>681855.6499999999</v>
      </c>
      <c r="K20" s="10">
        <v>876367.6599999999</v>
      </c>
      <c r="L20" s="10">
        <v>823263.88</v>
      </c>
      <c r="M20" s="10">
        <v>415462.30999999994</v>
      </c>
      <c r="N20" s="10">
        <v>207722.76</v>
      </c>
      <c r="O20" s="10">
        <f>SUM(B20:N20)</f>
        <v>8230970.619999999</v>
      </c>
    </row>
    <row r="21" spans="1:15" ht="27" customHeight="1">
      <c r="A21" s="2" t="s">
        <v>4</v>
      </c>
      <c r="B21" s="8">
        <v>-56759.88</v>
      </c>
      <c r="C21" s="8">
        <v>-53899.45</v>
      </c>
      <c r="D21" s="8">
        <v>-40971.82000000001</v>
      </c>
      <c r="E21" s="8">
        <v>-9663.4</v>
      </c>
      <c r="F21" s="8">
        <v>-30512.879999999997</v>
      </c>
      <c r="G21" s="8">
        <v>-46616.31</v>
      </c>
      <c r="H21" s="8">
        <v>-9103.74</v>
      </c>
      <c r="I21" s="8">
        <v>-62541.61</v>
      </c>
      <c r="J21" s="8">
        <v>-43028.61</v>
      </c>
      <c r="K21" s="8">
        <v>-759928.74</v>
      </c>
      <c r="L21" s="8">
        <v>-697752.97</v>
      </c>
      <c r="M21" s="8">
        <v>-18898.01</v>
      </c>
      <c r="N21" s="8">
        <v>-15339.64</v>
      </c>
      <c r="O21" s="8">
        <f>SUM(B21:N21)</f>
        <v>-1845017.0599999998</v>
      </c>
    </row>
    <row r="22" spans="1:15" ht="27" customHeight="1">
      <c r="A22" s="6" t="s">
        <v>5</v>
      </c>
      <c r="B22" s="7">
        <f>+B20+B21</f>
        <v>1006959.07</v>
      </c>
      <c r="C22" s="7">
        <f>+C20+C21</f>
        <v>693231.9799999999</v>
      </c>
      <c r="D22" s="7">
        <f aca="true" t="shared" si="2" ref="D22:O22">+D20+D21</f>
        <v>691139.3399999999</v>
      </c>
      <c r="E22" s="7">
        <f t="shared" si="2"/>
        <v>203088.99000000002</v>
      </c>
      <c r="F22" s="7">
        <f t="shared" si="2"/>
        <v>602625.42</v>
      </c>
      <c r="G22" s="7">
        <f t="shared" si="2"/>
        <v>872407.1799999999</v>
      </c>
      <c r="H22" s="7">
        <f t="shared" si="2"/>
        <v>157884.65</v>
      </c>
      <c r="I22" s="7">
        <f t="shared" si="2"/>
        <v>688892.64</v>
      </c>
      <c r="J22" s="7">
        <f t="shared" si="2"/>
        <v>638827.0399999999</v>
      </c>
      <c r="K22" s="7">
        <f t="shared" si="2"/>
        <v>116438.91999999993</v>
      </c>
      <c r="L22" s="7">
        <f t="shared" si="2"/>
        <v>125510.91000000003</v>
      </c>
      <c r="M22" s="7">
        <f t="shared" si="2"/>
        <v>396564.29999999993</v>
      </c>
      <c r="N22" s="7">
        <f t="shared" si="2"/>
        <v>192383.12</v>
      </c>
      <c r="O22" s="7">
        <f t="shared" si="2"/>
        <v>6385953.56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2023-02-10T17:23:45Z</dcterms:modified>
  <cp:category/>
  <cp:version/>
  <cp:contentType/>
  <cp:contentStatus/>
</cp:coreProperties>
</file>