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<sst xmlns="http://schemas.openxmlformats.org/spreadsheetml/2006/main" count="81" uniqueCount="63">
  <si>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</si>
  <si>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</si>
  <si>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</si>
  <si>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</si>
  <si>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</si>
  <si>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</si>
  <si>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</si>
  <si>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</si>
  <si>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</si>
  <si>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</si>
  <si>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</si>
  <si>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</si>
  <si>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</si>
  <si>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</si>
  <si>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</si>
  <si>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</si>
  <si>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</si>
  <si>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</si>
  <si>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</si>
  <si>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</si>
  <si>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</si>
  <si>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</si>
  <si>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</si>
  <si>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</si>
  <si>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</si>
  <si>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</si>
  <si>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</si>
  <si>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</si>
  <si>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</si>
  <si>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</si>
  <si>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</si>
  <si>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</si>
  <si>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</si>
  <si>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</si>
  <si>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</si>
  <si>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</si>
  <si>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</si>
  <si>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</si>
  <si>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</si>
  <si>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</si>
  <si>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</si>
  <si>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</si>
  <si>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</si>
  <si>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</si>
  <si>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</si>
  <si>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</si>
  <si>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</si>
  <si>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</si>
  <si>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</si>
  <si>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</si>
  <si>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</si>
  <si>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</si>
  <si>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</si>
  <si>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</si>
  <si>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</si>
  <si>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</si>
  <si>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</si>
  <si>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</si>
  <si>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</si>
  <si>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</si>
  <si>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</si>
  <si>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</si>
  <si>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03/02/23 - VENCIMENTO 10/02/23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</si>
</sst>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1712596.76</v>
      </c>
      <c r="C6" s="10">
        <v>1634916.38</v>
      </c>
      <c r="D6" s="10">
        <v>2017914.8699999996</v>
      </c>
      <c r="E6" s="10">
        <v>1231651.03</v>
      </c>
      <c r="F6" s="10">
        <v>1234844.0499999998</v>
      </c>
      <c r="G6" s="10">
        <v>1344290.0599999998</v>
      </c>
      <c r="H6" s="10">
        <v>1225584.72</v>
      </c>
      <c r="I6" s="10">
        <v>1730520.34</v>
      </c>
      <c r="J6" s="10">
        <v>606313.7500000001</v>
      </c>
      <c r="K6" s="10">
        <f>SUM(B6:J6)</f>
        <v>12738631.96</v>
      </c>
      <c r="Q6"/>
      <c r="R6"/>
    </row>
    <row r="7" spans="1:18" ht="27" customHeight="1">
      <c r="A7" s="2" t="s">
        <v>4</v>
      </c>
      <c r="B7" s="19">
        <v>-128786.78</v>
      </c>
      <c r="C7" s="19">
        <v>-87726.98</v>
      </c>
      <c r="D7" s="19">
        <v>-156670.62</v>
      </c>
      <c r="E7" s="19">
        <v>-113681.11</v>
      </c>
      <c r="F7" s="19">
        <v>-75109.02</v>
      </c>
      <c r="G7" s="19">
        <v>-134525.05</v>
      </c>
      <c r="H7" s="19">
        <v>-52020.82999999992</v>
      </c>
      <c r="I7" s="19">
        <v>-115872.92</v>
      </c>
      <c r="J7" s="19">
        <v>-34206.42000000003</v>
      </c>
      <c r="K7" s="8">
        <f>SUM(B7:J7)</f>
        <v>-898599.7300000001</v>
      </c>
      <c r="Q7"/>
      <c r="R7"/>
    </row>
    <row r="8" spans="1:11" ht="27" customHeight="1">
      <c r="A8" s="6" t="s">
        <v>5</v>
      </c>
      <c r="B8" s="7">
        <f>+B6+B7</f>
        <v>1583809.98</v>
      </c>
      <c r="C8" s="7">
        <f aca="true" t="shared" si="0" ref="C8:J8">+C6+C7</f>
        <v>1547189.4</v>
      </c>
      <c r="D8" s="7">
        <f t="shared" si="0"/>
        <v>1861244.2499999995</v>
      </c>
      <c r="E8" s="7">
        <f t="shared" si="0"/>
        <v>1117969.92</v>
      </c>
      <c r="F8" s="7">
        <f t="shared" si="0"/>
        <v>1159735.0299999998</v>
      </c>
      <c r="G8" s="7">
        <f t="shared" si="0"/>
        <v>1209765.0099999998</v>
      </c>
      <c r="H8" s="7">
        <f t="shared" si="0"/>
        <v>1173563.8900000001</v>
      </c>
      <c r="I8" s="7">
        <f t="shared" si="0"/>
        <v>1614647.4200000002</v>
      </c>
      <c r="J8" s="7">
        <f t="shared" si="0"/>
        <v>572107.3300000001</v>
      </c>
      <c r="K8" s="7">
        <f>+K7+K6</f>
        <v>11840032.23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788381.6800000002</v>
      </c>
      <c r="C13" s="10">
        <v>526878.7000000001</v>
      </c>
      <c r="D13" s="10">
        <v>1674783.47</v>
      </c>
      <c r="E13" s="10">
        <v>1407315.8699999999</v>
      </c>
      <c r="F13" s="10">
        <v>1447184.8399999999</v>
      </c>
      <c r="G13" s="10">
        <v>866232.34</v>
      </c>
      <c r="H13" s="10">
        <v>473424.55</v>
      </c>
      <c r="I13" s="10">
        <v>613178.6899999998</v>
      </c>
      <c r="J13" s="10">
        <v>756034.0799999998</v>
      </c>
      <c r="K13" s="10">
        <v>943932.7699999999</v>
      </c>
      <c r="L13" s="10">
        <f>SUM(B13:K13)</f>
        <v>9497346.989999998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-584506.46</v>
      </c>
      <c r="C14" s="8">
        <v>-34121.02</v>
      </c>
      <c r="D14" s="8">
        <v>-93597.96</v>
      </c>
      <c r="E14" s="8">
        <v>-80912.72000000002</v>
      </c>
      <c r="F14" s="8">
        <v>-66896.5</v>
      </c>
      <c r="G14" s="8">
        <v>-46926.72</v>
      </c>
      <c r="H14" s="8">
        <v>-31202.36</v>
      </c>
      <c r="I14" s="8">
        <v>-35345.25</v>
      </c>
      <c r="J14" s="8">
        <v>-33556.68</v>
      </c>
      <c r="K14" s="8">
        <v>-58676.780000000006</v>
      </c>
      <c r="L14" s="8">
        <f>SUM(B14:K14)</f>
        <v>-1065742.45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203875.2200000002</v>
      </c>
      <c r="C15" s="7">
        <f aca="true" t="shared" si="1" ref="C15:K15">+C13+C14</f>
        <v>492757.68000000005</v>
      </c>
      <c r="D15" s="7">
        <f t="shared" si="1"/>
        <v>1581185.51</v>
      </c>
      <c r="E15" s="7">
        <f t="shared" si="1"/>
        <v>1326403.15</v>
      </c>
      <c r="F15" s="7">
        <f t="shared" si="1"/>
        <v>1380288.3399999999</v>
      </c>
      <c r="G15" s="7">
        <f t="shared" si="1"/>
        <v>819305.62</v>
      </c>
      <c r="H15" s="7">
        <f t="shared" si="1"/>
        <v>442222.19</v>
      </c>
      <c r="I15" s="7">
        <f t="shared" si="1"/>
        <v>577833.4399999998</v>
      </c>
      <c r="J15" s="7">
        <f t="shared" si="1"/>
        <v>722477.3999999998</v>
      </c>
      <c r="K15" s="7">
        <f t="shared" si="1"/>
        <v>885255.9899999999</v>
      </c>
      <c r="L15" s="7">
        <f>+L13+L14</f>
        <v>8431604.54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1478444.95</v>
      </c>
      <c r="C20" s="10">
        <v>1102031.4600000002</v>
      </c>
      <c r="D20" s="10">
        <v>950154.13</v>
      </c>
      <c r="E20" s="10">
        <v>287056.42</v>
      </c>
      <c r="F20" s="10">
        <v>986927.6000000001</v>
      </c>
      <c r="G20" s="10">
        <v>1416852.7099999997</v>
      </c>
      <c r="H20" s="10">
        <v>249063.82</v>
      </c>
      <c r="I20" s="10">
        <v>1104067.8800000001</v>
      </c>
      <c r="J20" s="10">
        <v>964856.81</v>
      </c>
      <c r="K20" s="10">
        <v>1259813.05</v>
      </c>
      <c r="L20" s="10">
        <v>1152893.18</v>
      </c>
      <c r="M20" s="10">
        <v>649142.4999999999</v>
      </c>
      <c r="N20" s="10">
        <v>334761.58</v>
      </c>
      <c r="O20" s="10">
        <f>SUM(B20:N20)</f>
        <v>11936066.090000002</v>
      </c>
    </row>
    <row r="21" spans="1:15" ht="27" customHeight="1">
      <c r="A21" s="2" t="s">
        <v>4</v>
      </c>
      <c r="B21" s="8">
        <v>-63566.67</v>
      </c>
      <c r="C21" s="8">
        <v>-63803.56</v>
      </c>
      <c r="D21" s="8">
        <v>-72723.42000000001</v>
      </c>
      <c r="E21" s="8">
        <v>-10709.18</v>
      </c>
      <c r="F21" s="8">
        <v>-63300.59</v>
      </c>
      <c r="G21" s="8">
        <v>-56120.36</v>
      </c>
      <c r="H21" s="8">
        <v>-10325.95</v>
      </c>
      <c r="I21" s="8">
        <v>-75522.61</v>
      </c>
      <c r="J21" s="8">
        <v>-49149.57000000001</v>
      </c>
      <c r="K21" s="8">
        <v>-43955.59</v>
      </c>
      <c r="L21" s="8">
        <v>-34255.15</v>
      </c>
      <c r="M21" s="8">
        <v>-28374.899999999998</v>
      </c>
      <c r="N21" s="8">
        <v>-20492.739999999998</v>
      </c>
      <c r="O21" s="8">
        <f>SUM(B21:N21)</f>
        <v>-592300.29</v>
      </c>
    </row>
    <row r="22" spans="1:15" ht="27" customHeight="1">
      <c r="A22" s="6" t="s">
        <v>5</v>
      </c>
      <c r="B22" s="7">
        <f>+B20+B21</f>
        <v>1414878.28</v>
      </c>
      <c r="C22" s="7">
        <f>+C20+C21</f>
        <v>1038227.9000000001</v>
      </c>
      <c r="D22" s="7">
        <f aca="true" t="shared" si="2" ref="D22:O22">+D20+D21</f>
        <v>877430.71</v>
      </c>
      <c r="E22" s="7">
        <f t="shared" si="2"/>
        <v>276347.24</v>
      </c>
      <c r="F22" s="7">
        <f t="shared" si="2"/>
        <v>923627.0100000001</v>
      </c>
      <c r="G22" s="7">
        <f t="shared" si="2"/>
        <v>1360732.3499999996</v>
      </c>
      <c r="H22" s="7">
        <f t="shared" si="2"/>
        <v>238737.87</v>
      </c>
      <c r="I22" s="7">
        <f t="shared" si="2"/>
        <v>1028545.2700000001</v>
      </c>
      <c r="J22" s="7">
        <f t="shared" si="2"/>
        <v>915707.24</v>
      </c>
      <c r="K22" s="7">
        <f t="shared" si="2"/>
        <v>1215857.46</v>
      </c>
      <c r="L22" s="7">
        <f t="shared" si="2"/>
        <v>1118638.03</v>
      </c>
      <c r="M22" s="7">
        <f t="shared" si="2"/>
        <v>620767.5999999999</v>
      </c>
      <c r="N22" s="7">
        <f t="shared" si="2"/>
        <v>314268.84</v>
      </c>
      <c r="O22" s="7">
        <f t="shared" si="2"/>
        <v>11343765.8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2023-02-10T17:11:22Z</dcterms:modified>
  <cp:category/>
  <cp:version/>
  <cp:contentType/>
  <cp:contentStatus/>
</cp:coreProperties>
</file>