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<sst xmlns="http://schemas.openxmlformats.org/spreadsheetml/2006/main" count="81" uniqueCount="63">
  <si>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</si>
  <si>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</si>
  <si>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</si>
  <si>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</si>
  <si>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</si>
  <si>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</si>
  <si>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</si>
  <si>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</si>
  <si>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</si>
  <si>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</si>
  <si>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</si>
  <si>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</si>
  <si>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</si>
  <si>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</si>
  <si>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</si>
  <si>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</si>
  <si>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</si>
  <si>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</si>
  <si>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</si>
  <si>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</si>
  <si>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</si>
  <si>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</si>
  <si>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</si>
  <si>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</si>
  <si>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</si>
  <si>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</si>
  <si>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</si>
  <si>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</si>
  <si>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</si>
  <si>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</si>
  <si>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</si>
  <si>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</si>
  <si>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</si>
  <si>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</si>
  <si>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</si>
  <si>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</si>
  <si>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</si>
  <si>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</si>
  <si>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</si>
  <si>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</si>
  <si>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</si>
  <si>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</si>
  <si>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</si>
  <si>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</si>
  <si>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</si>
  <si>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</si>
  <si>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</si>
  <si>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</si>
  <si>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</si>
  <si>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</si>
  <si>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</si>
  <si>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</si>
  <si>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</si>
  <si>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</si>
  <si>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</si>
  <si>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</si>
  <si>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</si>
  <si>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</si>
  <si>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</si>
  <si>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</si>
  <si>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</si>
  <si>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</si>
  <si>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02/02/23 - VENCIMENTO 09/02/23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</si>
</sst>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1728861.41</v>
      </c>
      <c r="C6" s="10">
        <v>1657044.6400000001</v>
      </c>
      <c r="D6" s="10">
        <v>2051182.8599999996</v>
      </c>
      <c r="E6" s="10">
        <v>1247912.6099999999</v>
      </c>
      <c r="F6" s="10">
        <v>1250965.49</v>
      </c>
      <c r="G6" s="10">
        <v>1355777.67</v>
      </c>
      <c r="H6" s="10">
        <v>1247361.05</v>
      </c>
      <c r="I6" s="10">
        <v>1747963.89</v>
      </c>
      <c r="J6" s="10">
        <v>609756.9400000001</v>
      </c>
      <c r="K6" s="10">
        <f>SUM(B6:J6)</f>
        <v>12896826.56</v>
      </c>
      <c r="Q6"/>
      <c r="R6"/>
    </row>
    <row r="7" spans="1:18" ht="27" customHeight="1">
      <c r="A7" s="2" t="s">
        <v>4</v>
      </c>
      <c r="B7" s="19">
        <v>-130113.07</v>
      </c>
      <c r="C7" s="19">
        <v>-88318.05</v>
      </c>
      <c r="D7" s="19">
        <v>-131102.23000000007</v>
      </c>
      <c r="E7" s="19">
        <v>-171501.56</v>
      </c>
      <c r="F7" s="19">
        <v>-64910.94</v>
      </c>
      <c r="G7" s="19">
        <v>-109477.85</v>
      </c>
      <c r="H7" s="19">
        <v>-49763.719999999994</v>
      </c>
      <c r="I7" s="19">
        <v>-127361.11000000002</v>
      </c>
      <c r="J7" s="19">
        <v>-35722.43000000003</v>
      </c>
      <c r="K7" s="8">
        <f>SUM(B7:J7)</f>
        <v>-908270.9600000001</v>
      </c>
      <c r="Q7"/>
      <c r="R7"/>
    </row>
    <row r="8" spans="1:11" ht="27" customHeight="1">
      <c r="A8" s="6" t="s">
        <v>5</v>
      </c>
      <c r="B8" s="7">
        <f>+B6+B7</f>
        <v>1598748.3399999999</v>
      </c>
      <c r="C8" s="7">
        <f aca="true" t="shared" si="0" ref="C8:J8">+C6+C7</f>
        <v>1568726.59</v>
      </c>
      <c r="D8" s="7">
        <f t="shared" si="0"/>
        <v>1920080.6299999997</v>
      </c>
      <c r="E8" s="7">
        <f t="shared" si="0"/>
        <v>1076411.0499999998</v>
      </c>
      <c r="F8" s="7">
        <f t="shared" si="0"/>
        <v>1186054.55</v>
      </c>
      <c r="G8" s="7">
        <f t="shared" si="0"/>
        <v>1246299.8199999998</v>
      </c>
      <c r="H8" s="7">
        <f t="shared" si="0"/>
        <v>1197597.33</v>
      </c>
      <c r="I8" s="7">
        <f t="shared" si="0"/>
        <v>1620602.7799999998</v>
      </c>
      <c r="J8" s="7">
        <f t="shared" si="0"/>
        <v>574034.51</v>
      </c>
      <c r="K8" s="7">
        <f>+K7+K6</f>
        <v>11988555.6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797658.3300000001</v>
      </c>
      <c r="C13" s="10">
        <v>537035.73</v>
      </c>
      <c r="D13" s="10">
        <v>1696133.8900000001</v>
      </c>
      <c r="E13" s="10">
        <v>1423770.8399999996</v>
      </c>
      <c r="F13" s="10">
        <v>1474377.97</v>
      </c>
      <c r="G13" s="10">
        <v>875568.57</v>
      </c>
      <c r="H13" s="10">
        <v>477529.08999999997</v>
      </c>
      <c r="I13" s="10">
        <v>618852.2099999998</v>
      </c>
      <c r="J13" s="10">
        <v>759813.6599999999</v>
      </c>
      <c r="K13" s="10">
        <v>953182.5999999999</v>
      </c>
      <c r="L13" s="10">
        <f>SUM(B13:K13)</f>
        <v>9613922.889999999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-132725.72</v>
      </c>
      <c r="C14" s="8">
        <v>-30840.879999999997</v>
      </c>
      <c r="D14" s="8">
        <v>-89193.98000000001</v>
      </c>
      <c r="E14" s="8">
        <v>-72472.45999999995</v>
      </c>
      <c r="F14" s="8">
        <v>-58793.1</v>
      </c>
      <c r="G14" s="8">
        <v>-85932.72</v>
      </c>
      <c r="H14" s="8">
        <v>-28489.59</v>
      </c>
      <c r="I14" s="8">
        <v>-36495.93</v>
      </c>
      <c r="J14" s="8">
        <v>-51155.399999999994</v>
      </c>
      <c r="K14" s="8">
        <v>-60602.770000000004</v>
      </c>
      <c r="L14" s="8">
        <f>SUM(B14:K14)</f>
        <v>-646702.55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664932.6100000001</v>
      </c>
      <c r="C15" s="7">
        <f aca="true" t="shared" si="1" ref="C15:K15">+C13+C14</f>
        <v>506194.85</v>
      </c>
      <c r="D15" s="7">
        <f t="shared" si="1"/>
        <v>1606939.9100000001</v>
      </c>
      <c r="E15" s="7">
        <f t="shared" si="1"/>
        <v>1351298.3799999997</v>
      </c>
      <c r="F15" s="7">
        <f t="shared" si="1"/>
        <v>1415584.8699999999</v>
      </c>
      <c r="G15" s="7">
        <f t="shared" si="1"/>
        <v>789635.85</v>
      </c>
      <c r="H15" s="7">
        <f t="shared" si="1"/>
        <v>449039.49999999994</v>
      </c>
      <c r="I15" s="7">
        <f t="shared" si="1"/>
        <v>582356.2799999998</v>
      </c>
      <c r="J15" s="7">
        <f t="shared" si="1"/>
        <v>708658.2599999999</v>
      </c>
      <c r="K15" s="7">
        <f t="shared" si="1"/>
        <v>892579.8299999998</v>
      </c>
      <c r="L15" s="7">
        <f>+L13+L14</f>
        <v>8967220.339999998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1495712.17</v>
      </c>
      <c r="C20" s="10">
        <v>1096253.08</v>
      </c>
      <c r="D20" s="10">
        <v>970565.92</v>
      </c>
      <c r="E20" s="10">
        <v>293288.75</v>
      </c>
      <c r="F20" s="10">
        <v>1012375.08</v>
      </c>
      <c r="G20" s="10">
        <v>1439950.99</v>
      </c>
      <c r="H20" s="10">
        <v>252896.3</v>
      </c>
      <c r="I20" s="10">
        <v>1151599.27</v>
      </c>
      <c r="J20" s="10">
        <v>964380.63</v>
      </c>
      <c r="K20" s="10">
        <v>1279692.2299999997</v>
      </c>
      <c r="L20" s="10">
        <v>1165309.2000000002</v>
      </c>
      <c r="M20" s="10">
        <v>659862.5999999999</v>
      </c>
      <c r="N20" s="10">
        <v>338698.2199999999</v>
      </c>
      <c r="O20" s="10">
        <f>SUM(B20:N20)</f>
        <v>12120584.440000001</v>
      </c>
    </row>
    <row r="21" spans="1:15" ht="27" customHeight="1">
      <c r="A21" s="2" t="s">
        <v>4</v>
      </c>
      <c r="B21" s="8">
        <v>-72878.64</v>
      </c>
      <c r="C21" s="8">
        <v>-72608.53</v>
      </c>
      <c r="D21" s="8">
        <v>-39572.62</v>
      </c>
      <c r="E21" s="8">
        <v>-10390.82</v>
      </c>
      <c r="F21" s="8">
        <v>-35216.759999999995</v>
      </c>
      <c r="G21" s="8">
        <v>-51591.009999999995</v>
      </c>
      <c r="H21" s="8">
        <v>-29919.15</v>
      </c>
      <c r="I21" s="8">
        <v>-72463.75</v>
      </c>
      <c r="J21" s="8">
        <v>-45393.82</v>
      </c>
      <c r="K21" s="8">
        <v>-41406.43</v>
      </c>
      <c r="L21" s="8">
        <v>-34252.31</v>
      </c>
      <c r="M21" s="8">
        <v>-29425.93</v>
      </c>
      <c r="N21" s="8">
        <v>-19588.24</v>
      </c>
      <c r="O21" s="8">
        <f>SUM(B21:N21)</f>
        <v>-554708.01</v>
      </c>
    </row>
    <row r="22" spans="1:15" ht="27" customHeight="1">
      <c r="A22" s="6" t="s">
        <v>5</v>
      </c>
      <c r="B22" s="7">
        <f>+B20+B21</f>
        <v>1422833.53</v>
      </c>
      <c r="C22" s="7">
        <f>+C20+C21</f>
        <v>1023644.55</v>
      </c>
      <c r="D22" s="7">
        <f aca="true" t="shared" si="2" ref="D22:O22">+D20+D21</f>
        <v>930993.3</v>
      </c>
      <c r="E22" s="7">
        <f t="shared" si="2"/>
        <v>282897.93</v>
      </c>
      <c r="F22" s="7">
        <f t="shared" si="2"/>
        <v>977158.32</v>
      </c>
      <c r="G22" s="7">
        <f t="shared" si="2"/>
        <v>1388359.98</v>
      </c>
      <c r="H22" s="7">
        <f t="shared" si="2"/>
        <v>222977.15</v>
      </c>
      <c r="I22" s="7">
        <f t="shared" si="2"/>
        <v>1079135.52</v>
      </c>
      <c r="J22" s="7">
        <f t="shared" si="2"/>
        <v>918986.81</v>
      </c>
      <c r="K22" s="7">
        <f t="shared" si="2"/>
        <v>1238285.7999999998</v>
      </c>
      <c r="L22" s="7">
        <f t="shared" si="2"/>
        <v>1131056.8900000001</v>
      </c>
      <c r="M22" s="7">
        <f t="shared" si="2"/>
        <v>630436.6699999998</v>
      </c>
      <c r="N22" s="7">
        <f t="shared" si="2"/>
        <v>319109.9799999999</v>
      </c>
      <c r="O22" s="7">
        <f t="shared" si="2"/>
        <v>11565876.430000002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2023-02-08T20:00:18Z</dcterms:modified>
  <cp:category/>
  <cp:version/>
  <cp:contentType/>
  <cp:contentStatus/>
</cp:coreProperties>
</file>