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<sst xmlns="http://schemas.openxmlformats.org/spreadsheetml/2006/main" count="81" uniqueCount="63">
  <si>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</si>
  <si>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</si>
  <si>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</si>
  <si>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</si>
  <si>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</si>
  <si>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</si>
  <si>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</si>
  <si>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</si>
  <si>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</si>
  <si>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</si>
  <si>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</si>
  <si>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</si>
  <si>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</si>
  <si>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</si>
  <si>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</si>
  <si>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</si>
  <si>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</si>
  <si>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</si>
  <si>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</si>
  <si>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</si>
  <si>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</si>
  <si>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</si>
  <si>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</si>
  <si>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</si>
  <si>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</si>
  <si>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</si>
  <si>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</si>
  <si>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</si>
  <si>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</si>
  <si>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</si>
  <si>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</si>
  <si>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</si>
  <si>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</si>
  <si>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</si>
  <si>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</si>
  <si>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</si>
  <si>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</si>
  <si>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</si>
  <si>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</si>
  <si>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</si>
  <si>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</si>
  <si>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</si>
  <si>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</si>
  <si>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</si>
  <si>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</si>
  <si>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</si>
  <si>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</si>
  <si>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</si>
  <si>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</si>
  <si>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</si>
  <si>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</si>
  <si>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</si>
  <si>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</si>
  <si>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</si>
  <si>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</si>
  <si>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</si>
  <si>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</si>
  <si>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</si>
  <si>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</si>
  <si>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</si>
  <si>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</si>
  <si>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</si>
  <si>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01/02/23 - VENCIMENTO 08/02/23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</si>
</sst>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1728406.3599999999</v>
      </c>
      <c r="C6" s="10">
        <v>1647413.15</v>
      </c>
      <c r="D6" s="10">
        <v>2040838.8199999996</v>
      </c>
      <c r="E6" s="10">
        <v>1251711.33</v>
      </c>
      <c r="F6" s="10">
        <v>1251115.1099999999</v>
      </c>
      <c r="G6" s="10">
        <v>1351466.44</v>
      </c>
      <c r="H6" s="10">
        <v>1229684.3800000001</v>
      </c>
      <c r="I6" s="10">
        <v>1744864.3699999996</v>
      </c>
      <c r="J6" s="10">
        <v>606904.1000000001</v>
      </c>
      <c r="K6" s="10">
        <f>SUM(B6:J6)</f>
        <v>12852404.059999999</v>
      </c>
      <c r="Q6"/>
      <c r="R6"/>
    </row>
    <row r="7" spans="1:18" ht="27" customHeight="1">
      <c r="A7" s="2" t="s">
        <v>4</v>
      </c>
      <c r="B7" s="19">
        <v>-120422.11</v>
      </c>
      <c r="C7" s="19">
        <v>-89532.13</v>
      </c>
      <c r="D7" s="19">
        <v>-126856.99000000006</v>
      </c>
      <c r="E7" s="19">
        <v>-118934.37</v>
      </c>
      <c r="F7" s="19">
        <v>-63523.38</v>
      </c>
      <c r="G7" s="19">
        <v>-112561.38999999998</v>
      </c>
      <c r="H7" s="19">
        <v>-48975.25</v>
      </c>
      <c r="I7" s="19">
        <v>-116070.3</v>
      </c>
      <c r="J7" s="19">
        <v>-35918.63000000003</v>
      </c>
      <c r="K7" s="8">
        <f>SUM(B7:J7)</f>
        <v>-832794.55</v>
      </c>
      <c r="Q7"/>
      <c r="R7"/>
    </row>
    <row r="8" spans="1:11" ht="27" customHeight="1">
      <c r="A8" s="6" t="s">
        <v>5</v>
      </c>
      <c r="B8" s="7">
        <f>+B6+B7</f>
        <v>1607984.2499999998</v>
      </c>
      <c r="C8" s="7">
        <f aca="true" t="shared" si="0" ref="C8:J8">+C6+C7</f>
        <v>1557881.02</v>
      </c>
      <c r="D8" s="7">
        <f t="shared" si="0"/>
        <v>1913981.8299999996</v>
      </c>
      <c r="E8" s="7">
        <f t="shared" si="0"/>
        <v>1132776.96</v>
      </c>
      <c r="F8" s="7">
        <f t="shared" si="0"/>
        <v>1187591.73</v>
      </c>
      <c r="G8" s="7">
        <f t="shared" si="0"/>
        <v>1238905.05</v>
      </c>
      <c r="H8" s="7">
        <f t="shared" si="0"/>
        <v>1180709.1300000001</v>
      </c>
      <c r="I8" s="7">
        <f t="shared" si="0"/>
        <v>1628794.0699999996</v>
      </c>
      <c r="J8" s="7">
        <f t="shared" si="0"/>
        <v>570985.4700000001</v>
      </c>
      <c r="K8" s="7">
        <f>+K7+K6</f>
        <v>12019609.509999998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788594.91</v>
      </c>
      <c r="C13" s="10">
        <v>532383.71</v>
      </c>
      <c r="D13" s="10">
        <v>1692397.0999999999</v>
      </c>
      <c r="E13" s="10">
        <v>1425124.2999999998</v>
      </c>
      <c r="F13" s="10">
        <v>1470806.7</v>
      </c>
      <c r="G13" s="10">
        <v>878017.38</v>
      </c>
      <c r="H13" s="10">
        <v>474943.74999999994</v>
      </c>
      <c r="I13" s="10">
        <v>618070.0099999999</v>
      </c>
      <c r="J13" s="10">
        <v>759270.2999999998</v>
      </c>
      <c r="K13" s="10">
        <v>951288.33</v>
      </c>
      <c r="L13" s="10">
        <f>SUM(B13:K13)</f>
        <v>9590896.49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-131892.84</v>
      </c>
      <c r="C14" s="8">
        <v>-29773.24</v>
      </c>
      <c r="D14" s="8">
        <v>-88563.22</v>
      </c>
      <c r="E14" s="8">
        <v>-72704.09999999995</v>
      </c>
      <c r="F14" s="8">
        <v>-59514.7</v>
      </c>
      <c r="G14" s="8">
        <v>-45367.56</v>
      </c>
      <c r="H14" s="8">
        <v>-28036.39</v>
      </c>
      <c r="I14" s="8">
        <v>-36536.77</v>
      </c>
      <c r="J14" s="8">
        <v>-34879.8</v>
      </c>
      <c r="K14" s="8">
        <v>-56834.81</v>
      </c>
      <c r="L14" s="8">
        <f>SUM(B14:K14)</f>
        <v>-584103.4299999999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656702.0700000001</v>
      </c>
      <c r="C15" s="7">
        <f aca="true" t="shared" si="1" ref="C15:K15">+C13+C14</f>
        <v>502610.47</v>
      </c>
      <c r="D15" s="7">
        <f t="shared" si="1"/>
        <v>1603833.88</v>
      </c>
      <c r="E15" s="7">
        <f t="shared" si="1"/>
        <v>1352420.2</v>
      </c>
      <c r="F15" s="7">
        <f t="shared" si="1"/>
        <v>1411292</v>
      </c>
      <c r="G15" s="7">
        <f t="shared" si="1"/>
        <v>832649.8200000001</v>
      </c>
      <c r="H15" s="7">
        <f t="shared" si="1"/>
        <v>446907.3599999999</v>
      </c>
      <c r="I15" s="7">
        <f t="shared" si="1"/>
        <v>581533.2399999999</v>
      </c>
      <c r="J15" s="7">
        <f t="shared" si="1"/>
        <v>724390.4999999998</v>
      </c>
      <c r="K15" s="7">
        <f t="shared" si="1"/>
        <v>894453.52</v>
      </c>
      <c r="L15" s="7">
        <f>+L13+L14</f>
        <v>9006793.06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1495190.2699999998</v>
      </c>
      <c r="C20" s="10">
        <v>1094394.71</v>
      </c>
      <c r="D20" s="10">
        <v>958339.7000000001</v>
      </c>
      <c r="E20" s="10">
        <v>291213.82999999996</v>
      </c>
      <c r="F20" s="10">
        <v>1010619.65</v>
      </c>
      <c r="G20" s="10">
        <v>1433486.26</v>
      </c>
      <c r="H20" s="10">
        <v>249056.49</v>
      </c>
      <c r="I20" s="10">
        <v>1150611.67</v>
      </c>
      <c r="J20" s="10">
        <v>978065.5399999998</v>
      </c>
      <c r="K20" s="10">
        <v>1275899.6799999997</v>
      </c>
      <c r="L20" s="10">
        <v>1164083.09</v>
      </c>
      <c r="M20" s="10">
        <v>654276.4399999997</v>
      </c>
      <c r="N20" s="10">
        <v>337326.63</v>
      </c>
      <c r="O20" s="10">
        <f>SUM(B20:N20)</f>
        <v>12092563.959999999</v>
      </c>
    </row>
    <row r="21" spans="1:15" ht="27" customHeight="1">
      <c r="A21" s="2" t="s">
        <v>4</v>
      </c>
      <c r="B21" s="8">
        <v>-60618.67</v>
      </c>
      <c r="C21" s="8">
        <v>-59578.57</v>
      </c>
      <c r="D21" s="8">
        <v>-40750.54</v>
      </c>
      <c r="E21" s="8">
        <v>-10945.22</v>
      </c>
      <c r="F21" s="8">
        <v>-35718.36</v>
      </c>
      <c r="G21" s="8">
        <v>-51617.409999999996</v>
      </c>
      <c r="H21" s="8">
        <v>-9733.509999999998</v>
      </c>
      <c r="I21" s="8">
        <v>-73240.98999999999</v>
      </c>
      <c r="J21" s="8">
        <v>-46367.21</v>
      </c>
      <c r="K21" s="8">
        <v>1082722.3699999999</v>
      </c>
      <c r="L21" s="8">
        <v>1000634.85</v>
      </c>
      <c r="M21" s="8">
        <v>-25867.89</v>
      </c>
      <c r="N21" s="8">
        <v>-19156.04</v>
      </c>
      <c r="O21" s="8">
        <f>SUM(B21:N21)</f>
        <v>1649762.8099999998</v>
      </c>
    </row>
    <row r="22" spans="1:15" ht="27" customHeight="1">
      <c r="A22" s="6" t="s">
        <v>5</v>
      </c>
      <c r="B22" s="7">
        <f>+B20+B21</f>
        <v>1434571.5999999999</v>
      </c>
      <c r="C22" s="7">
        <f>+C20+C21</f>
        <v>1034816.14</v>
      </c>
      <c r="D22" s="7">
        <f aca="true" t="shared" si="2" ref="D22:O22">+D20+D21</f>
        <v>917589.16</v>
      </c>
      <c r="E22" s="7">
        <f t="shared" si="2"/>
        <v>280268.61</v>
      </c>
      <c r="F22" s="7">
        <f t="shared" si="2"/>
        <v>974901.29</v>
      </c>
      <c r="G22" s="7">
        <f t="shared" si="2"/>
        <v>1381868.85</v>
      </c>
      <c r="H22" s="7">
        <f t="shared" si="2"/>
        <v>239322.97999999998</v>
      </c>
      <c r="I22" s="7">
        <f t="shared" si="2"/>
        <v>1077370.68</v>
      </c>
      <c r="J22" s="7">
        <f t="shared" si="2"/>
        <v>931698.3299999998</v>
      </c>
      <c r="K22" s="7">
        <f t="shared" si="2"/>
        <v>2358622.05</v>
      </c>
      <c r="L22" s="7">
        <f t="shared" si="2"/>
        <v>2164717.94</v>
      </c>
      <c r="M22" s="7">
        <f t="shared" si="2"/>
        <v>628408.5499999997</v>
      </c>
      <c r="N22" s="7">
        <f t="shared" si="2"/>
        <v>318170.59</v>
      </c>
      <c r="O22" s="7">
        <f t="shared" si="2"/>
        <v>13742326.77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2023-02-07T22:38:15Z</dcterms:modified>
  <cp:category/>
  <cp:version/>
  <cp:contentType/>
  <cp:contentStatus/>
</cp:coreProperties>
</file>