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<sst xmlns="http://schemas.openxmlformats.org/spreadsheetml/2006/main" count="81" uniqueCount="63">
  <si>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</si>
  <si>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</si>
  <si>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</si>
  <si>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</si>
  <si>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</si>
  <si>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</si>
  <si>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</si>
  <si>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</si>
  <si>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</si>
  <si>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</si>
  <si>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</si>
  <si>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</si>
  <si>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</si>
  <si>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</si>
  <si>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</si>
  <si>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</si>
  <si>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</si>
  <si>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</si>
  <si>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</si>
  <si>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</si>
  <si>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</si>
  <si>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</si>
  <si>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</si>
  <si>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</si>
  <si>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</si>
  <si>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</si>
  <si>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</si>
  <si>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</si>
  <si>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</si>
  <si>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</si>
  <si>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</si>
  <si>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</si>
  <si>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</si>
  <si>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</si>
  <si>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</si>
  <si>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</si>
  <si>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</si>
  <si>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</si>
  <si>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</si>
  <si>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</si>
  <si>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</si>
  <si>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</si>
  <si>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</si>
  <si>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</si>
  <si>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</si>
  <si>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</si>
  <si>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</si>
  <si>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</si>
  <si>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</si>
  <si>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</si>
  <si>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</si>
  <si>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</si>
  <si>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</si>
  <si>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</si>
  <si>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</si>
  <si>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</si>
  <si>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</si>
  <si>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</si>
  <si>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</si>
  <si>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</si>
  <si>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</si>
  <si>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</si>
  <si>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31/12/23 - VENCIMENTO 08/01/24 (Tarifa Zero)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</si>
</sst>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613023.7200000001</v>
      </c>
      <c r="C6" s="10">
        <v>578212.59</v>
      </c>
      <c r="D6" s="10">
        <v>814845.42</v>
      </c>
      <c r="E6" s="10">
        <v>432679.14</v>
      </c>
      <c r="F6" s="10">
        <v>559559.7000000002</v>
      </c>
      <c r="G6" s="10">
        <v>592378.0000000001</v>
      </c>
      <c r="H6" s="10">
        <v>561714.63</v>
      </c>
      <c r="I6" s="10">
        <v>730541.21</v>
      </c>
      <c r="J6" s="10">
        <v>193181.49000000002</v>
      </c>
      <c r="K6" s="10">
        <f>SUM(B6:J6)</f>
        <v>5076135.9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-509394.22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-114772.43</v>
      </c>
      <c r="K7" s="8">
        <f>SUM(B7:J7)</f>
        <v>-1002166.6499999999</v>
      </c>
      <c r="Q7"/>
      <c r="R7"/>
    </row>
    <row r="8" spans="1:11" ht="27" customHeight="1">
      <c r="A8" s="6" t="s">
        <v>5</v>
      </c>
      <c r="B8" s="7">
        <f>+B6+B7</f>
        <v>613023.7200000001</v>
      </c>
      <c r="C8" s="7">
        <f aca="true" t="shared" si="0" ref="C8:J8">+C6+C7</f>
        <v>578212.59</v>
      </c>
      <c r="D8" s="7">
        <f t="shared" si="0"/>
        <v>305451.20000000007</v>
      </c>
      <c r="E8" s="7">
        <f t="shared" si="0"/>
        <v>432679.14</v>
      </c>
      <c r="F8" s="7">
        <f t="shared" si="0"/>
        <v>559559.7000000002</v>
      </c>
      <c r="G8" s="7">
        <f t="shared" si="0"/>
        <v>592378.0000000001</v>
      </c>
      <c r="H8" s="7">
        <f t="shared" si="0"/>
        <v>183714.63</v>
      </c>
      <c r="I8" s="7">
        <f t="shared" si="0"/>
        <v>730541.21</v>
      </c>
      <c r="J8" s="7">
        <f t="shared" si="0"/>
        <v>78409.06000000003</v>
      </c>
      <c r="K8" s="7">
        <f>+K7+K6</f>
        <v>4073969.2500000005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308106.45999999996</v>
      </c>
      <c r="C13" s="10">
        <v>206284.24</v>
      </c>
      <c r="D13" s="10">
        <v>683811.6499999999</v>
      </c>
      <c r="E13" s="10">
        <v>554144.9500000001</v>
      </c>
      <c r="F13" s="10">
        <v>773909.8</v>
      </c>
      <c r="G13" s="10">
        <v>300564.63000000006</v>
      </c>
      <c r="H13" s="10">
        <v>205974.41</v>
      </c>
      <c r="I13" s="10">
        <v>253231.03</v>
      </c>
      <c r="J13" s="10">
        <v>214851.09</v>
      </c>
      <c r="K13" s="10">
        <v>433130.22000000003</v>
      </c>
      <c r="L13" s="10">
        <f>SUM(B13:K13)</f>
        <v>3934008.4799999995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-106870.65</v>
      </c>
      <c r="C14" s="8">
        <v>0</v>
      </c>
      <c r="D14" s="8">
        <v>0</v>
      </c>
      <c r="E14" s="8">
        <v>-387368.13</v>
      </c>
      <c r="F14" s="8">
        <v>-502000</v>
      </c>
      <c r="G14" s="8">
        <v>0</v>
      </c>
      <c r="H14" s="8">
        <v>-6597.31</v>
      </c>
      <c r="I14" s="8">
        <v>-171000</v>
      </c>
      <c r="J14" s="8">
        <v>0</v>
      </c>
      <c r="K14" s="8">
        <v>0</v>
      </c>
      <c r="L14" s="8">
        <f>SUM(B14:K14)</f>
        <v>-1173836.09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201235.80999999997</v>
      </c>
      <c r="C15" s="7">
        <f aca="true" t="shared" si="1" ref="C15:K15">+C13+C14</f>
        <v>206284.24</v>
      </c>
      <c r="D15" s="7">
        <f t="shared" si="1"/>
        <v>683811.6499999999</v>
      </c>
      <c r="E15" s="7">
        <f t="shared" si="1"/>
        <v>166776.82000000007</v>
      </c>
      <c r="F15" s="7">
        <f t="shared" si="1"/>
        <v>271909.80000000005</v>
      </c>
      <c r="G15" s="7">
        <f t="shared" si="1"/>
        <v>300564.63000000006</v>
      </c>
      <c r="H15" s="7">
        <f t="shared" si="1"/>
        <v>199377.1</v>
      </c>
      <c r="I15" s="7">
        <f t="shared" si="1"/>
        <v>82231.03</v>
      </c>
      <c r="J15" s="7">
        <f t="shared" si="1"/>
        <v>214851.09</v>
      </c>
      <c r="K15" s="7">
        <f t="shared" si="1"/>
        <v>433130.22000000003</v>
      </c>
      <c r="L15" s="7">
        <f>+L13+L14</f>
        <v>2760172.3899999997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727216.55</v>
      </c>
      <c r="C20" s="10">
        <v>490677.47000000003</v>
      </c>
      <c r="D20" s="10">
        <v>429554.99</v>
      </c>
      <c r="E20" s="10">
        <v>143459.88999999998</v>
      </c>
      <c r="F20" s="10">
        <v>463574.23000000004</v>
      </c>
      <c r="G20" s="10">
        <v>648027.5199999999</v>
      </c>
      <c r="H20" s="10">
        <v>141644.59</v>
      </c>
      <c r="I20" s="10">
        <v>524639.09</v>
      </c>
      <c r="J20" s="10">
        <v>513051.56999999995</v>
      </c>
      <c r="K20" s="10">
        <v>645864.1100000001</v>
      </c>
      <c r="L20" s="10">
        <v>551151.58</v>
      </c>
      <c r="M20" s="10">
        <v>294406.66000000003</v>
      </c>
      <c r="N20" s="10">
        <v>125234.35000000002</v>
      </c>
      <c r="O20" s="10">
        <f>SUM(B20:N20)</f>
        <v>5698502.6</v>
      </c>
    </row>
    <row r="21" spans="1:15" ht="27" customHeight="1">
      <c r="A21" s="2" t="s">
        <v>4</v>
      </c>
      <c r="B21" s="8">
        <v>-441000</v>
      </c>
      <c r="C21" s="8">
        <v>-315000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-1530000</v>
      </c>
    </row>
    <row r="22" spans="1:15" ht="27" customHeight="1">
      <c r="A22" s="6" t="s">
        <v>5</v>
      </c>
      <c r="B22" s="7">
        <f>+B20+B21</f>
        <v>286216.55000000005</v>
      </c>
      <c r="C22" s="7">
        <f aca="true" t="shared" si="2" ref="C22:N22">+C20+C21</f>
        <v>175677.47000000003</v>
      </c>
      <c r="D22" s="7">
        <f t="shared" si="2"/>
        <v>429554.99</v>
      </c>
      <c r="E22" s="7">
        <f t="shared" si="2"/>
        <v>143459.88999999998</v>
      </c>
      <c r="F22" s="7">
        <f t="shared" si="2"/>
        <v>463574.23000000004</v>
      </c>
      <c r="G22" s="7">
        <f t="shared" si="2"/>
        <v>648027.5199999999</v>
      </c>
      <c r="H22" s="7">
        <f t="shared" si="2"/>
        <v>141644.59</v>
      </c>
      <c r="I22" s="7">
        <f t="shared" si="2"/>
        <v>524639.09</v>
      </c>
      <c r="J22" s="7">
        <f t="shared" si="2"/>
        <v>513051.56999999995</v>
      </c>
      <c r="K22" s="7">
        <f t="shared" si="2"/>
        <v>240864.1100000001</v>
      </c>
      <c r="L22" s="7">
        <f t="shared" si="2"/>
        <v>182151.57999999996</v>
      </c>
      <c r="M22" s="7">
        <f t="shared" si="2"/>
        <v>294406.66000000003</v>
      </c>
      <c r="N22" s="7">
        <f t="shared" si="2"/>
        <v>125234.35000000002</v>
      </c>
      <c r="O22" s="7">
        <f>+O20+O21</f>
        <v>4168502.5999999996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2024-01-08T21:11:55Z</dcterms:modified>
  <cp:category/>
  <cp:version/>
  <cp:contentType/>
  <cp:contentStatus/>
</cp:coreProperties>
</file>