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<sst xmlns="http://schemas.openxmlformats.org/spreadsheetml/2006/main" count="81" uniqueCount="63">
  <si>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</si>
  <si>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</si>
  <si>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</si>
  <si>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</si>
  <si>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</si>
  <si>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</si>
  <si>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</si>
  <si>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</si>
  <si>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</si>
  <si>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</si>
  <si>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</si>
  <si>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</si>
  <si>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</si>
  <si>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</si>
  <si>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</si>
  <si>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</si>
  <si>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</si>
  <si>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</si>
  <si>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</si>
  <si>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</si>
  <si>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</si>
  <si>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</si>
  <si>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</si>
  <si>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</si>
  <si>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</si>
  <si>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</si>
  <si>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</si>
  <si>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</si>
  <si>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</si>
  <si>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</si>
  <si>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</si>
  <si>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</si>
  <si>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</si>
  <si>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</si>
  <si>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</si>
  <si>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</si>
  <si>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</si>
  <si>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</si>
  <si>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</si>
  <si>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</si>
  <si>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</si>
  <si>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</si>
  <si>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</si>
  <si>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</si>
  <si>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</si>
  <si>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</si>
  <si>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</si>
  <si>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</si>
  <si>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</si>
  <si>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</si>
  <si>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</si>
  <si>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</si>
  <si>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</si>
  <si>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</si>
  <si>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</si>
  <si>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</si>
  <si>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</si>
  <si>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</si>
  <si>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</si>
  <si>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</si>
  <si>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</si>
  <si>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</si>
  <si>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25/12/23 - VENCIMENTO 03/01/24 (Tarifa Zero)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</si>
</sst>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3" sqref="A3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345519.11</v>
      </c>
      <c r="C6" s="10">
        <v>350335.55000000005</v>
      </c>
      <c r="D6" s="10">
        <v>499932.68000000005</v>
      </c>
      <c r="E6" s="10">
        <v>281628.37000000005</v>
      </c>
      <c r="F6" s="10">
        <v>335030.92000000004</v>
      </c>
      <c r="G6" s="10">
        <v>373067.29</v>
      </c>
      <c r="H6" s="10">
        <v>349454.96</v>
      </c>
      <c r="I6" s="10">
        <v>459440.47</v>
      </c>
      <c r="J6" s="10">
        <v>126386.09</v>
      </c>
      <c r="K6" s="10">
        <f>SUM(B6:J6)</f>
        <v>3120795.4400000004</v>
      </c>
      <c r="Q6"/>
      <c r="R6"/>
    </row>
    <row r="7" spans="1:18" ht="27" customHeight="1">
      <c r="A7" s="2" t="s">
        <v>4</v>
      </c>
      <c r="B7" s="19">
        <v>0</v>
      </c>
      <c r="C7" s="19">
        <v>0</v>
      </c>
      <c r="D7" s="19">
        <v>-23394.23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-6772.51</v>
      </c>
      <c r="K7" s="8">
        <f>SUM(B7:J7)</f>
        <v>-30166.739999999998</v>
      </c>
      <c r="Q7"/>
      <c r="R7"/>
    </row>
    <row r="8" spans="1:11" ht="27" customHeight="1">
      <c r="A8" s="6" t="s">
        <v>5</v>
      </c>
      <c r="B8" s="7">
        <f>+B6+B7</f>
        <v>345519.11</v>
      </c>
      <c r="C8" s="7">
        <f aca="true" t="shared" si="0" ref="C8:J8">+C6+C7</f>
        <v>350335.55000000005</v>
      </c>
      <c r="D8" s="7">
        <f t="shared" si="0"/>
        <v>476538.45000000007</v>
      </c>
      <c r="E8" s="7">
        <f t="shared" si="0"/>
        <v>281628.37000000005</v>
      </c>
      <c r="F8" s="7">
        <f t="shared" si="0"/>
        <v>335030.92000000004</v>
      </c>
      <c r="G8" s="7">
        <f t="shared" si="0"/>
        <v>373067.29</v>
      </c>
      <c r="H8" s="7">
        <f t="shared" si="0"/>
        <v>349454.96</v>
      </c>
      <c r="I8" s="7">
        <f t="shared" si="0"/>
        <v>459440.47</v>
      </c>
      <c r="J8" s="7">
        <f t="shared" si="0"/>
        <v>119613.58</v>
      </c>
      <c r="K8" s="7">
        <f>+K7+K6</f>
        <v>3090628.7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180115.11999999994</v>
      </c>
      <c r="C13" s="10">
        <v>108570.69</v>
      </c>
      <c r="D13" s="10">
        <v>375466.88</v>
      </c>
      <c r="E13" s="10">
        <v>365681.06</v>
      </c>
      <c r="F13" s="10">
        <v>423335.67</v>
      </c>
      <c r="G13" s="10">
        <v>180382.36000000002</v>
      </c>
      <c r="H13" s="10">
        <v>116379.95000000001</v>
      </c>
      <c r="I13" s="10">
        <v>147398.19999999998</v>
      </c>
      <c r="J13" s="10">
        <v>124457.27000000002</v>
      </c>
      <c r="K13" s="10">
        <v>242772.91999999998</v>
      </c>
      <c r="L13" s="10">
        <f>SUM(B13:K13)</f>
        <v>2264560.12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-106870.59</v>
      </c>
      <c r="C14" s="8">
        <v>0</v>
      </c>
      <c r="D14" s="8">
        <v>0</v>
      </c>
      <c r="E14" s="8">
        <v>-5768.12</v>
      </c>
      <c r="F14" s="8">
        <v>0</v>
      </c>
      <c r="G14" s="8">
        <v>0</v>
      </c>
      <c r="H14" s="8">
        <v>-6597.25</v>
      </c>
      <c r="I14" s="8">
        <v>0</v>
      </c>
      <c r="J14" s="8">
        <v>0</v>
      </c>
      <c r="K14" s="8">
        <v>0</v>
      </c>
      <c r="L14" s="8">
        <f>SUM(B14:K14)</f>
        <v>-119235.95999999999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73244.52999999994</v>
      </c>
      <c r="C15" s="7">
        <f aca="true" t="shared" si="1" ref="C15:K15">+C13+C14</f>
        <v>108570.69</v>
      </c>
      <c r="D15" s="7">
        <f t="shared" si="1"/>
        <v>375466.88</v>
      </c>
      <c r="E15" s="7">
        <f t="shared" si="1"/>
        <v>359912.94</v>
      </c>
      <c r="F15" s="7">
        <f t="shared" si="1"/>
        <v>423335.67</v>
      </c>
      <c r="G15" s="7">
        <f t="shared" si="1"/>
        <v>180382.36000000002</v>
      </c>
      <c r="H15" s="7">
        <f t="shared" si="1"/>
        <v>109782.70000000001</v>
      </c>
      <c r="I15" s="7">
        <f t="shared" si="1"/>
        <v>147398.19999999998</v>
      </c>
      <c r="J15" s="7">
        <f t="shared" si="1"/>
        <v>124457.27000000002</v>
      </c>
      <c r="K15" s="7">
        <f t="shared" si="1"/>
        <v>242772.91999999998</v>
      </c>
      <c r="L15" s="7">
        <f>+L13+L14</f>
        <v>2145324.16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436604.6099999999</v>
      </c>
      <c r="C20" s="10">
        <v>288970.16</v>
      </c>
      <c r="D20" s="10">
        <v>268024.81</v>
      </c>
      <c r="E20" s="10">
        <v>89425.85999999999</v>
      </c>
      <c r="F20" s="10">
        <v>284732.48</v>
      </c>
      <c r="G20" s="10">
        <v>375486.66</v>
      </c>
      <c r="H20" s="10">
        <v>87130.76000000001</v>
      </c>
      <c r="I20" s="10">
        <v>314362.37</v>
      </c>
      <c r="J20" s="10">
        <v>299990.01999999996</v>
      </c>
      <c r="K20" s="10">
        <v>427931.2</v>
      </c>
      <c r="L20" s="10">
        <v>351696.59</v>
      </c>
      <c r="M20" s="10">
        <v>186543.65000000002</v>
      </c>
      <c r="N20" s="10">
        <v>76990.67000000001</v>
      </c>
      <c r="O20" s="10">
        <f>SUM(B20:N20)</f>
        <v>3487889.84</v>
      </c>
    </row>
    <row r="21" spans="1:15" ht="27" customHeight="1">
      <c r="A21" s="2" t="s">
        <v>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f>SUM(B21:N21)</f>
        <v>0</v>
      </c>
    </row>
    <row r="22" spans="1:15" ht="27" customHeight="1">
      <c r="A22" s="6" t="s">
        <v>5</v>
      </c>
      <c r="B22" s="7">
        <f>+B20+B21</f>
        <v>436604.6099999999</v>
      </c>
      <c r="C22" s="7">
        <f aca="true" t="shared" si="2" ref="C22:N22">+C20+C21</f>
        <v>288970.16</v>
      </c>
      <c r="D22" s="7">
        <f t="shared" si="2"/>
        <v>268024.81</v>
      </c>
      <c r="E22" s="7">
        <f t="shared" si="2"/>
        <v>89425.85999999999</v>
      </c>
      <c r="F22" s="7">
        <f t="shared" si="2"/>
        <v>284732.48</v>
      </c>
      <c r="G22" s="7">
        <f t="shared" si="2"/>
        <v>375486.66</v>
      </c>
      <c r="H22" s="7">
        <f t="shared" si="2"/>
        <v>87130.76000000001</v>
      </c>
      <c r="I22" s="7">
        <f t="shared" si="2"/>
        <v>314362.37</v>
      </c>
      <c r="J22" s="7">
        <f t="shared" si="2"/>
        <v>299990.01999999996</v>
      </c>
      <c r="K22" s="7">
        <f t="shared" si="2"/>
        <v>427931.2</v>
      </c>
      <c r="L22" s="7">
        <f t="shared" si="2"/>
        <v>351696.59</v>
      </c>
      <c r="M22" s="7">
        <f t="shared" si="2"/>
        <v>186543.65000000002</v>
      </c>
      <c r="N22" s="7">
        <f t="shared" si="2"/>
        <v>76990.67000000001</v>
      </c>
      <c r="O22" s="7">
        <f>+O20+O21</f>
        <v>3487889.84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2024-01-03T13:23:27Z</dcterms:modified>
  <cp:category/>
  <cp:version/>
  <cp:contentType/>
  <cp:contentStatus/>
</cp:coreProperties>
</file>